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mentogobes.sharepoint.com/sites/DGTT_SGGAITT/Shared Documents/Evolución precio gasóleo/"/>
    </mc:Choice>
  </mc:AlternateContent>
  <xr:revisionPtr revIDLastSave="0" documentId="8_{9C304837-D36A-4F4F-A94D-7D1D9F9AE3C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ecios gasóleo" sheetId="8" r:id="rId1"/>
    <sheet name="Tabla variación precios gasoleo" sheetId="15" r:id="rId2"/>
    <sheet name="Datos" sheetId="18" state="hidden" r:id="rId3"/>
  </sheets>
  <definedNames>
    <definedName name="_xlnm.Print_Area" localSheetId="1">'Tabla variación precios gasoleo'!$B$3:$AA$30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M118" i="15" l="1"/>
  <c r="DL118" i="15"/>
  <c r="DK118" i="15"/>
  <c r="DJ118" i="15"/>
  <c r="DI118" i="15"/>
  <c r="DH118" i="15"/>
  <c r="DG118" i="15"/>
  <c r="DF118" i="15"/>
  <c r="DE118" i="15"/>
  <c r="DD118" i="15"/>
  <c r="DC118" i="15"/>
  <c r="DB118" i="15"/>
  <c r="DA118" i="15"/>
  <c r="CZ118" i="15"/>
  <c r="CY118" i="15"/>
  <c r="CX118" i="15"/>
  <c r="CW118" i="15"/>
  <c r="CV118" i="15"/>
  <c r="CU118" i="15"/>
  <c r="CT118" i="15"/>
  <c r="CS118" i="15"/>
  <c r="CR118" i="15"/>
  <c r="CQ118" i="15"/>
  <c r="CP118" i="15"/>
  <c r="CO118" i="15"/>
  <c r="CN118" i="15"/>
  <c r="CM118" i="15"/>
  <c r="CL118" i="15"/>
  <c r="CK118" i="15"/>
  <c r="CJ118" i="15"/>
  <c r="CI118" i="15"/>
  <c r="CH118" i="15"/>
  <c r="CG118" i="15"/>
  <c r="CF118" i="15"/>
  <c r="CE118" i="15"/>
  <c r="CD118" i="15"/>
  <c r="CC118" i="15"/>
  <c r="CB118" i="15"/>
  <c r="CA118" i="15"/>
  <c r="BZ118" i="15"/>
  <c r="BY118" i="15"/>
  <c r="BX118" i="15"/>
  <c r="BW118" i="15"/>
  <c r="BV118" i="15"/>
  <c r="BU118" i="15"/>
  <c r="BT118" i="15"/>
  <c r="BS118" i="15"/>
  <c r="BR118" i="15"/>
  <c r="BQ118" i="15"/>
  <c r="BP118" i="15"/>
  <c r="BO118" i="15"/>
  <c r="BN118" i="15"/>
  <c r="BM118" i="15"/>
  <c r="BL118" i="15"/>
  <c r="BK118" i="15"/>
  <c r="BJ118" i="15"/>
  <c r="BI118" i="15"/>
  <c r="BH118" i="15"/>
  <c r="BG118" i="15"/>
  <c r="BF118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AS118" i="15"/>
  <c r="AR118" i="15"/>
  <c r="AQ118" i="15"/>
  <c r="AP118" i="15"/>
  <c r="AO118" i="15"/>
  <c r="AN118" i="15"/>
  <c r="AM118" i="15"/>
  <c r="AL118" i="15"/>
  <c r="AK118" i="15"/>
  <c r="AJ118" i="15"/>
  <c r="AI118" i="15"/>
  <c r="AH118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DI120" i="15"/>
  <c r="DH120" i="15"/>
  <c r="DI119" i="15"/>
  <c r="DH119" i="15"/>
  <c r="DI117" i="15"/>
  <c r="DH117" i="15"/>
  <c r="DI116" i="15"/>
  <c r="DH116" i="15"/>
  <c r="DI115" i="15"/>
  <c r="DH115" i="15"/>
  <c r="DI114" i="15"/>
  <c r="DH114" i="15"/>
  <c r="DI113" i="15"/>
  <c r="DH113" i="15"/>
  <c r="DI112" i="15"/>
  <c r="DH112" i="15"/>
  <c r="DI111" i="15"/>
  <c r="DH111" i="15"/>
  <c r="DI110" i="15"/>
  <c r="DH110" i="15"/>
  <c r="DI109" i="15"/>
  <c r="DH109" i="15"/>
  <c r="DI108" i="15"/>
  <c r="DH108" i="15"/>
  <c r="DI107" i="15"/>
  <c r="DH107" i="15"/>
  <c r="DI106" i="15"/>
  <c r="DH106" i="15"/>
  <c r="DI105" i="15"/>
  <c r="DH105" i="15"/>
  <c r="DI104" i="15"/>
  <c r="DH104" i="15"/>
  <c r="DI103" i="15"/>
  <c r="DH103" i="15"/>
  <c r="DI102" i="15"/>
  <c r="DH102" i="15"/>
  <c r="DI101" i="15"/>
  <c r="DH101" i="15"/>
  <c r="DI100" i="15"/>
  <c r="DH100" i="15"/>
  <c r="DI99" i="15"/>
  <c r="DH99" i="15"/>
  <c r="DI98" i="15"/>
  <c r="DH98" i="15"/>
  <c r="DI97" i="15"/>
  <c r="DH97" i="15"/>
  <c r="DI96" i="15"/>
  <c r="DH96" i="15"/>
  <c r="DI95" i="15"/>
  <c r="DH95" i="15"/>
  <c r="DI94" i="15"/>
  <c r="DH94" i="15"/>
  <c r="DI93" i="15"/>
  <c r="DH93" i="15"/>
  <c r="DI92" i="15"/>
  <c r="DH92" i="15"/>
  <c r="DI91" i="15"/>
  <c r="DH91" i="15"/>
  <c r="DI90" i="15"/>
  <c r="DH90" i="15"/>
  <c r="DI89" i="15"/>
  <c r="DH89" i="15"/>
  <c r="DI88" i="15"/>
  <c r="DH88" i="15"/>
  <c r="DI87" i="15"/>
  <c r="DH87" i="15"/>
  <c r="DI86" i="15"/>
  <c r="DH86" i="15"/>
  <c r="DI85" i="15"/>
  <c r="DH85" i="15"/>
  <c r="DI84" i="15"/>
  <c r="DH84" i="15"/>
  <c r="DI83" i="15"/>
  <c r="DH83" i="15"/>
  <c r="DI82" i="15"/>
  <c r="DH82" i="15"/>
  <c r="DI81" i="15"/>
  <c r="DH81" i="15"/>
  <c r="DI80" i="15"/>
  <c r="DH80" i="15"/>
  <c r="DI79" i="15"/>
  <c r="DH79" i="15"/>
  <c r="DI78" i="15"/>
  <c r="DH78" i="15"/>
  <c r="DI77" i="15"/>
  <c r="DH77" i="15"/>
  <c r="DI76" i="15"/>
  <c r="DH76" i="15"/>
  <c r="DI75" i="15"/>
  <c r="DH75" i="15"/>
  <c r="DI74" i="15"/>
  <c r="DH74" i="15"/>
  <c r="DI73" i="15"/>
  <c r="DH73" i="15"/>
  <c r="DI72" i="15"/>
  <c r="DH72" i="15"/>
  <c r="DI71" i="15"/>
  <c r="DH71" i="15"/>
  <c r="DI70" i="15"/>
  <c r="DH70" i="15"/>
  <c r="DI69" i="15"/>
  <c r="DH69" i="15"/>
  <c r="DI68" i="15"/>
  <c r="DH68" i="15"/>
  <c r="DI67" i="15"/>
  <c r="DH67" i="15"/>
  <c r="DI66" i="15"/>
  <c r="DH66" i="15"/>
  <c r="DI65" i="15"/>
  <c r="DH65" i="15"/>
  <c r="DI64" i="15"/>
  <c r="DH64" i="15"/>
  <c r="DI63" i="15"/>
  <c r="DH63" i="15"/>
  <c r="DI62" i="15"/>
  <c r="DH62" i="15"/>
  <c r="DI61" i="15"/>
  <c r="DH61" i="15"/>
  <c r="DI60" i="15"/>
  <c r="DH60" i="15"/>
  <c r="DI59" i="15"/>
  <c r="DH59" i="15"/>
  <c r="DI58" i="15"/>
  <c r="DH58" i="15"/>
  <c r="DI57" i="15"/>
  <c r="DH57" i="15"/>
  <c r="DI56" i="15"/>
  <c r="DH56" i="15"/>
  <c r="DI55" i="15"/>
  <c r="DH55" i="15"/>
  <c r="DI54" i="15"/>
  <c r="DH54" i="15"/>
  <c r="DI53" i="15"/>
  <c r="DH53" i="15"/>
  <c r="DI52" i="15"/>
  <c r="DH52" i="15"/>
  <c r="DI51" i="15"/>
  <c r="DH51" i="15"/>
  <c r="DI50" i="15"/>
  <c r="DH50" i="15"/>
  <c r="DI49" i="15"/>
  <c r="DH49" i="15"/>
  <c r="DI48" i="15"/>
  <c r="DH48" i="15"/>
  <c r="DI47" i="15"/>
  <c r="DH47" i="15"/>
  <c r="DI46" i="15"/>
  <c r="DH46" i="15"/>
  <c r="DI45" i="15"/>
  <c r="DH45" i="15"/>
  <c r="DI44" i="15"/>
  <c r="DH44" i="15"/>
  <c r="DI43" i="15"/>
  <c r="DH43" i="15"/>
  <c r="DI42" i="15"/>
  <c r="DH42" i="15"/>
  <c r="DI41" i="15"/>
  <c r="DH41" i="15"/>
  <c r="DI40" i="15"/>
  <c r="DH40" i="15"/>
  <c r="DI39" i="15"/>
  <c r="DH39" i="15"/>
  <c r="DI38" i="15"/>
  <c r="DH38" i="15"/>
  <c r="DI37" i="15"/>
  <c r="DH37" i="15"/>
  <c r="DI36" i="15"/>
  <c r="DH36" i="15"/>
  <c r="DI35" i="15"/>
  <c r="DH35" i="15"/>
  <c r="DI34" i="15"/>
  <c r="DH34" i="15"/>
  <c r="DI33" i="15"/>
  <c r="DH33" i="15"/>
  <c r="DI32" i="15"/>
  <c r="DH32" i="15"/>
  <c r="DI31" i="15"/>
  <c r="DH31" i="15"/>
  <c r="DI30" i="15"/>
  <c r="DH30" i="15"/>
  <c r="DI29" i="15"/>
  <c r="DH29" i="15"/>
  <c r="DI28" i="15"/>
  <c r="DH28" i="15"/>
  <c r="DI27" i="15"/>
  <c r="DH27" i="15"/>
  <c r="DI26" i="15"/>
  <c r="DH26" i="15"/>
  <c r="DI25" i="15"/>
  <c r="DH25" i="15"/>
  <c r="DI24" i="15"/>
  <c r="DH24" i="15"/>
  <c r="DI23" i="15"/>
  <c r="DH23" i="15"/>
  <c r="DI22" i="15"/>
  <c r="DH22" i="15"/>
  <c r="DI21" i="15"/>
  <c r="DH21" i="15"/>
  <c r="DI20" i="15"/>
  <c r="DH20" i="15"/>
  <c r="DI19" i="15"/>
  <c r="DH19" i="15"/>
  <c r="DI18" i="15"/>
  <c r="DH18" i="15"/>
  <c r="DI17" i="15"/>
  <c r="DH17" i="15"/>
  <c r="DI16" i="15"/>
  <c r="DH16" i="15"/>
  <c r="DI15" i="15"/>
  <c r="DH15" i="15"/>
  <c r="DI14" i="15"/>
  <c r="DH14" i="15"/>
  <c r="DI13" i="15"/>
  <c r="DH13" i="15"/>
  <c r="DI12" i="15"/>
  <c r="DH12" i="15"/>
  <c r="DI11" i="15"/>
  <c r="DH11" i="15"/>
  <c r="DI10" i="15"/>
  <c r="DH10" i="15"/>
  <c r="DI9" i="15"/>
  <c r="DH9" i="15"/>
  <c r="DI8" i="15"/>
  <c r="DH8" i="15"/>
  <c r="DI7" i="15"/>
  <c r="DH7" i="15"/>
  <c r="A2" i="18"/>
  <c r="C2" i="18" s="1"/>
  <c r="B2" i="18"/>
  <c r="D2" i="18"/>
  <c r="DM117" i="15"/>
  <c r="DL117" i="15"/>
  <c r="DK117" i="15"/>
  <c r="DJ117" i="15"/>
  <c r="DG117" i="15"/>
  <c r="DF117" i="15"/>
  <c r="DE117" i="15"/>
  <c r="DD117" i="15"/>
  <c r="DC117" i="15"/>
  <c r="DB117" i="15"/>
  <c r="DA117" i="15"/>
  <c r="CZ117" i="15"/>
  <c r="CY117" i="15"/>
  <c r="CX117" i="15"/>
  <c r="CW117" i="15"/>
  <c r="CV117" i="15"/>
  <c r="CU117" i="15"/>
  <c r="CT117" i="15"/>
  <c r="CS117" i="15"/>
  <c r="CR117" i="15"/>
  <c r="CQ117" i="15"/>
  <c r="CP117" i="15"/>
  <c r="CO117" i="15"/>
  <c r="CN117" i="15"/>
  <c r="CM117" i="15"/>
  <c r="CL117" i="15"/>
  <c r="CK117" i="15"/>
  <c r="CJ117" i="15"/>
  <c r="CI117" i="15"/>
  <c r="CH117" i="15"/>
  <c r="CG117" i="15"/>
  <c r="CF117" i="15"/>
  <c r="CE117" i="15"/>
  <c r="CD117" i="15"/>
  <c r="CC117" i="15"/>
  <c r="CB117" i="15"/>
  <c r="CA117" i="15"/>
  <c r="BZ117" i="15"/>
  <c r="BY117" i="15"/>
  <c r="BX117" i="15"/>
  <c r="BW117" i="15"/>
  <c r="BV117" i="15"/>
  <c r="BU117" i="15"/>
  <c r="BT117" i="15"/>
  <c r="BS117" i="15"/>
  <c r="BR117" i="15"/>
  <c r="BQ117" i="15"/>
  <c r="BP117" i="15"/>
  <c r="BO117" i="15"/>
  <c r="BN117" i="15"/>
  <c r="BM117" i="15"/>
  <c r="BL117" i="15"/>
  <c r="BK117" i="15"/>
  <c r="BJ117" i="15"/>
  <c r="BI117" i="15"/>
  <c r="BH117" i="15"/>
  <c r="BG117" i="15"/>
  <c r="BF117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S117" i="15"/>
  <c r="AR117" i="15"/>
  <c r="AQ117" i="15"/>
  <c r="AP117" i="15"/>
  <c r="AO117" i="15"/>
  <c r="AN117" i="15"/>
  <c r="AM117" i="15"/>
  <c r="AL117" i="15"/>
  <c r="AK117" i="15"/>
  <c r="AJ117" i="15"/>
  <c r="AI117" i="15"/>
  <c r="AH117" i="15"/>
  <c r="AG117" i="15"/>
  <c r="AF117" i="15"/>
  <c r="AE117" i="15"/>
  <c r="AD117" i="15"/>
  <c r="AC117" i="15"/>
  <c r="AB117" i="15"/>
  <c r="AA117" i="15"/>
  <c r="Z117" i="15"/>
  <c r="Y117" i="15"/>
  <c r="X117" i="15"/>
  <c r="W117" i="15"/>
  <c r="V117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DK120" i="15"/>
  <c r="DJ120" i="15"/>
  <c r="DK119" i="15"/>
  <c r="DJ119" i="15"/>
  <c r="DK116" i="15"/>
  <c r="DJ116" i="15"/>
  <c r="DK115" i="15"/>
  <c r="DJ115" i="15"/>
  <c r="DK114" i="15"/>
  <c r="DJ114" i="15"/>
  <c r="DK113" i="15"/>
  <c r="DJ113" i="15"/>
  <c r="DK112" i="15"/>
  <c r="DJ112" i="15"/>
  <c r="DK111" i="15"/>
  <c r="DJ111" i="15"/>
  <c r="DK110" i="15"/>
  <c r="DJ110" i="15"/>
  <c r="DK109" i="15"/>
  <c r="DJ109" i="15"/>
  <c r="DK108" i="15"/>
  <c r="DJ108" i="15"/>
  <c r="DK107" i="15"/>
  <c r="DJ107" i="15"/>
  <c r="DK106" i="15"/>
  <c r="DJ106" i="15"/>
  <c r="DK105" i="15"/>
  <c r="DJ105" i="15"/>
  <c r="DK104" i="15"/>
  <c r="DJ104" i="15"/>
  <c r="DK103" i="15"/>
  <c r="DJ103" i="15"/>
  <c r="DK102" i="15"/>
  <c r="DJ102" i="15"/>
  <c r="DK101" i="15"/>
  <c r="DJ101" i="15"/>
  <c r="DK100" i="15"/>
  <c r="DJ100" i="15"/>
  <c r="DK99" i="15"/>
  <c r="DJ99" i="15"/>
  <c r="DK98" i="15"/>
  <c r="DJ98" i="15"/>
  <c r="DK97" i="15"/>
  <c r="DJ97" i="15"/>
  <c r="DK96" i="15"/>
  <c r="DJ96" i="15"/>
  <c r="DK95" i="15"/>
  <c r="DJ95" i="15"/>
  <c r="DK94" i="15"/>
  <c r="DJ94" i="15"/>
  <c r="DK93" i="15"/>
  <c r="DJ93" i="15"/>
  <c r="DK92" i="15"/>
  <c r="DJ92" i="15"/>
  <c r="DK91" i="15"/>
  <c r="DJ91" i="15"/>
  <c r="DK90" i="15"/>
  <c r="DJ90" i="15"/>
  <c r="DK89" i="15"/>
  <c r="DJ89" i="15"/>
  <c r="DK88" i="15"/>
  <c r="DJ88" i="15"/>
  <c r="DK87" i="15"/>
  <c r="DJ87" i="15"/>
  <c r="DK86" i="15"/>
  <c r="DJ86" i="15"/>
  <c r="DK85" i="15"/>
  <c r="DJ85" i="15"/>
  <c r="DK84" i="15"/>
  <c r="DJ84" i="15"/>
  <c r="DK83" i="15"/>
  <c r="DJ83" i="15"/>
  <c r="DK82" i="15"/>
  <c r="DJ82" i="15"/>
  <c r="DK81" i="15"/>
  <c r="DJ81" i="15"/>
  <c r="DK80" i="15"/>
  <c r="DJ80" i="15"/>
  <c r="DK79" i="15"/>
  <c r="DJ79" i="15"/>
  <c r="DK78" i="15"/>
  <c r="DJ78" i="15"/>
  <c r="DK77" i="15"/>
  <c r="DJ77" i="15"/>
  <c r="DK76" i="15"/>
  <c r="DJ76" i="15"/>
  <c r="DK75" i="15"/>
  <c r="DJ75" i="15"/>
  <c r="DK74" i="15"/>
  <c r="DJ74" i="15"/>
  <c r="DK73" i="15"/>
  <c r="DJ73" i="15"/>
  <c r="DK72" i="15"/>
  <c r="DJ72" i="15"/>
  <c r="DK71" i="15"/>
  <c r="DJ71" i="15"/>
  <c r="DK70" i="15"/>
  <c r="DJ70" i="15"/>
  <c r="DK69" i="15"/>
  <c r="DJ69" i="15"/>
  <c r="DK68" i="15"/>
  <c r="DJ68" i="15"/>
  <c r="DK67" i="15"/>
  <c r="DJ67" i="15"/>
  <c r="DK66" i="15"/>
  <c r="DJ66" i="15"/>
  <c r="DK65" i="15"/>
  <c r="DJ65" i="15"/>
  <c r="DK64" i="15"/>
  <c r="DJ64" i="15"/>
  <c r="DK63" i="15"/>
  <c r="DJ63" i="15"/>
  <c r="DK62" i="15"/>
  <c r="DJ62" i="15"/>
  <c r="DK61" i="15"/>
  <c r="DJ61" i="15"/>
  <c r="DK60" i="15"/>
  <c r="DJ60" i="15"/>
  <c r="DK59" i="15"/>
  <c r="DJ59" i="15"/>
  <c r="DK58" i="15"/>
  <c r="DJ58" i="15"/>
  <c r="DK57" i="15"/>
  <c r="DJ57" i="15"/>
  <c r="DK56" i="15"/>
  <c r="DJ56" i="15"/>
  <c r="DK55" i="15"/>
  <c r="DJ55" i="15"/>
  <c r="DK54" i="15"/>
  <c r="DJ54" i="15"/>
  <c r="DK53" i="15"/>
  <c r="DJ53" i="15"/>
  <c r="DK52" i="15"/>
  <c r="DJ52" i="15"/>
  <c r="DK51" i="15"/>
  <c r="DJ51" i="15"/>
  <c r="DK50" i="15"/>
  <c r="DJ50" i="15"/>
  <c r="DK49" i="15"/>
  <c r="DJ49" i="15"/>
  <c r="DK48" i="15"/>
  <c r="DJ48" i="15"/>
  <c r="DK47" i="15"/>
  <c r="DJ47" i="15"/>
  <c r="DK46" i="15"/>
  <c r="DJ46" i="15"/>
  <c r="DK45" i="15"/>
  <c r="DJ45" i="15"/>
  <c r="DK44" i="15"/>
  <c r="DJ44" i="15"/>
  <c r="DK43" i="15"/>
  <c r="DJ43" i="15"/>
  <c r="DK42" i="15"/>
  <c r="DJ42" i="15"/>
  <c r="DK41" i="15"/>
  <c r="DJ41" i="15"/>
  <c r="DK40" i="15"/>
  <c r="DJ40" i="15"/>
  <c r="DK39" i="15"/>
  <c r="DJ39" i="15"/>
  <c r="DK38" i="15"/>
  <c r="DJ38" i="15"/>
  <c r="DK37" i="15"/>
  <c r="DJ37" i="15"/>
  <c r="DK36" i="15"/>
  <c r="DJ36" i="15"/>
  <c r="DK35" i="15"/>
  <c r="DJ35" i="15"/>
  <c r="DK34" i="15"/>
  <c r="DJ34" i="15"/>
  <c r="DK33" i="15"/>
  <c r="DJ33" i="15"/>
  <c r="DK32" i="15"/>
  <c r="DJ32" i="15"/>
  <c r="DK31" i="15"/>
  <c r="DJ31" i="15"/>
  <c r="DK30" i="15"/>
  <c r="DJ30" i="15"/>
  <c r="DK29" i="15"/>
  <c r="DJ29" i="15"/>
  <c r="DK28" i="15"/>
  <c r="DJ28" i="15"/>
  <c r="DK27" i="15"/>
  <c r="DJ27" i="15"/>
  <c r="DK26" i="15"/>
  <c r="DJ26" i="15"/>
  <c r="DK25" i="15"/>
  <c r="DJ25" i="15"/>
  <c r="DK24" i="15"/>
  <c r="DJ24" i="15"/>
  <c r="DK23" i="15"/>
  <c r="DJ23" i="15"/>
  <c r="DK22" i="15"/>
  <c r="DJ22" i="15"/>
  <c r="DK21" i="15"/>
  <c r="DJ21" i="15"/>
  <c r="DK20" i="15"/>
  <c r="DJ20" i="15"/>
  <c r="DK19" i="15"/>
  <c r="DJ19" i="15"/>
  <c r="DK18" i="15"/>
  <c r="DJ18" i="15"/>
  <c r="DK17" i="15"/>
  <c r="DJ17" i="15"/>
  <c r="DK16" i="15"/>
  <c r="DJ16" i="15"/>
  <c r="DK15" i="15"/>
  <c r="DJ15" i="15"/>
  <c r="DK14" i="15"/>
  <c r="DJ14" i="15"/>
  <c r="DK13" i="15"/>
  <c r="DJ13" i="15"/>
  <c r="DK12" i="15"/>
  <c r="DJ12" i="15"/>
  <c r="DK11" i="15"/>
  <c r="DJ11" i="15"/>
  <c r="DK10" i="15"/>
  <c r="DJ10" i="15"/>
  <c r="DK9" i="15"/>
  <c r="DJ9" i="15"/>
  <c r="DK8" i="15"/>
  <c r="DJ8" i="15"/>
  <c r="DK7" i="15"/>
  <c r="DJ7" i="15"/>
  <c r="A3" i="18"/>
  <c r="C3" i="18" s="1"/>
  <c r="B3" i="18"/>
  <c r="B4" i="18"/>
  <c r="A4" i="18"/>
  <c r="D4" i="18" s="1"/>
  <c r="DM116" i="15"/>
  <c r="DL116" i="15"/>
  <c r="DG116" i="15"/>
  <c r="DF116" i="15"/>
  <c r="DE116" i="15"/>
  <c r="DD116" i="15"/>
  <c r="DC116" i="15"/>
  <c r="DB116" i="15"/>
  <c r="DA116" i="15"/>
  <c r="CZ116" i="15"/>
  <c r="CY116" i="15"/>
  <c r="CX116" i="15"/>
  <c r="CW116" i="15"/>
  <c r="CV116" i="15"/>
  <c r="CU116" i="15"/>
  <c r="CT116" i="15"/>
  <c r="CS116" i="15"/>
  <c r="CR116" i="15"/>
  <c r="CQ116" i="15"/>
  <c r="CP116" i="15"/>
  <c r="CO116" i="15"/>
  <c r="CN116" i="15"/>
  <c r="CM116" i="15"/>
  <c r="CL116" i="15"/>
  <c r="CK116" i="15"/>
  <c r="CJ116" i="15"/>
  <c r="CI116" i="15"/>
  <c r="CH116" i="15"/>
  <c r="CG116" i="15"/>
  <c r="CF116" i="15"/>
  <c r="CE116" i="15"/>
  <c r="CD116" i="15"/>
  <c r="CC116" i="15"/>
  <c r="CB116" i="15"/>
  <c r="CA116" i="15"/>
  <c r="BZ116" i="15"/>
  <c r="BY116" i="15"/>
  <c r="BX116" i="15"/>
  <c r="BW116" i="15"/>
  <c r="BV116" i="15"/>
  <c r="BU116" i="15"/>
  <c r="BT116" i="15"/>
  <c r="BS116" i="15"/>
  <c r="BR116" i="15"/>
  <c r="BQ116" i="15"/>
  <c r="BP116" i="15"/>
  <c r="BO116" i="15"/>
  <c r="BN116" i="15"/>
  <c r="BM116" i="15"/>
  <c r="BL116" i="15"/>
  <c r="BK116" i="15"/>
  <c r="BJ116" i="15"/>
  <c r="BI116" i="15"/>
  <c r="BH116" i="15"/>
  <c r="BG116" i="15"/>
  <c r="BF116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AS116" i="15"/>
  <c r="AR116" i="15"/>
  <c r="AQ116" i="15"/>
  <c r="AP116" i="15"/>
  <c r="AO116" i="15"/>
  <c r="AN116" i="15"/>
  <c r="AM116" i="15"/>
  <c r="AL116" i="15"/>
  <c r="AK116" i="15"/>
  <c r="AJ116" i="15"/>
  <c r="AI116" i="15"/>
  <c r="AH116" i="15"/>
  <c r="AG116" i="15"/>
  <c r="AF116" i="15"/>
  <c r="AE116" i="15"/>
  <c r="AD116" i="15"/>
  <c r="AC116" i="15"/>
  <c r="AB116" i="15"/>
  <c r="AA116" i="15"/>
  <c r="Z116" i="15"/>
  <c r="Y116" i="15"/>
  <c r="X116" i="15"/>
  <c r="W116" i="15"/>
  <c r="V116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DL120" i="15"/>
  <c r="DL119" i="15"/>
  <c r="DL115" i="15"/>
  <c r="DL114" i="15"/>
  <c r="DL113" i="15"/>
  <c r="DL112" i="15"/>
  <c r="DL111" i="15"/>
  <c r="DL110" i="15"/>
  <c r="DL109" i="15"/>
  <c r="DL108" i="15"/>
  <c r="DL107" i="15"/>
  <c r="DL106" i="15"/>
  <c r="DL105" i="15"/>
  <c r="DL104" i="15"/>
  <c r="DL103" i="15"/>
  <c r="DL102" i="15"/>
  <c r="DL101" i="15"/>
  <c r="DL100" i="15"/>
  <c r="DL99" i="15"/>
  <c r="DL98" i="15"/>
  <c r="DL97" i="15"/>
  <c r="DL96" i="15"/>
  <c r="DL95" i="15"/>
  <c r="DL94" i="15"/>
  <c r="DL93" i="15"/>
  <c r="DL92" i="15"/>
  <c r="DL91" i="15"/>
  <c r="DL90" i="15"/>
  <c r="DL89" i="15"/>
  <c r="DL88" i="15"/>
  <c r="DL87" i="15"/>
  <c r="DL86" i="15"/>
  <c r="DL85" i="15"/>
  <c r="DL84" i="15"/>
  <c r="DL83" i="15"/>
  <c r="DL82" i="15"/>
  <c r="DL81" i="15"/>
  <c r="DL80" i="15"/>
  <c r="DL79" i="15"/>
  <c r="DL78" i="15"/>
  <c r="DL77" i="15"/>
  <c r="DL76" i="15"/>
  <c r="DL75" i="15"/>
  <c r="DL74" i="15"/>
  <c r="DL73" i="15"/>
  <c r="DL72" i="15"/>
  <c r="DL71" i="15"/>
  <c r="DL70" i="15"/>
  <c r="DL69" i="15"/>
  <c r="DL68" i="15"/>
  <c r="DL67" i="15"/>
  <c r="DL66" i="15"/>
  <c r="DL65" i="15"/>
  <c r="DL64" i="15"/>
  <c r="DL63" i="15"/>
  <c r="DL62" i="15"/>
  <c r="DL61" i="15"/>
  <c r="DL60" i="15"/>
  <c r="DL59" i="15"/>
  <c r="DL58" i="15"/>
  <c r="DL57" i="15"/>
  <c r="DL56" i="15"/>
  <c r="DL55" i="15"/>
  <c r="DL54" i="15"/>
  <c r="DL53" i="15"/>
  <c r="DL52" i="15"/>
  <c r="DL51" i="15"/>
  <c r="DL50" i="15"/>
  <c r="DL49" i="15"/>
  <c r="DL48" i="15"/>
  <c r="DL47" i="15"/>
  <c r="DL46" i="15"/>
  <c r="DL45" i="15"/>
  <c r="DL44" i="15"/>
  <c r="DL43" i="15"/>
  <c r="DL42" i="15"/>
  <c r="DL41" i="15"/>
  <c r="DL40" i="15"/>
  <c r="DL39" i="15"/>
  <c r="DL38" i="15"/>
  <c r="DL37" i="15"/>
  <c r="DL36" i="15"/>
  <c r="DL35" i="15"/>
  <c r="DL34" i="15"/>
  <c r="DL33" i="15"/>
  <c r="DL32" i="15"/>
  <c r="DL31" i="15"/>
  <c r="DL30" i="15"/>
  <c r="DL29" i="15"/>
  <c r="DL28" i="15"/>
  <c r="DL27" i="15"/>
  <c r="DL26" i="15"/>
  <c r="DL25" i="15"/>
  <c r="DL24" i="15"/>
  <c r="DL23" i="15"/>
  <c r="DL22" i="15"/>
  <c r="DL21" i="15"/>
  <c r="DL20" i="15"/>
  <c r="DL19" i="15"/>
  <c r="DL18" i="15"/>
  <c r="DL17" i="15"/>
  <c r="DL16" i="15"/>
  <c r="DL15" i="15"/>
  <c r="DL14" i="15"/>
  <c r="DL13" i="15"/>
  <c r="DL12" i="15"/>
  <c r="DL11" i="15"/>
  <c r="DL10" i="15"/>
  <c r="DL9" i="15"/>
  <c r="DL8" i="15"/>
  <c r="DL7" i="15"/>
  <c r="A5" i="18"/>
  <c r="B5" i="18"/>
  <c r="DM119" i="15"/>
  <c r="DG119" i="15"/>
  <c r="DF119" i="15"/>
  <c r="DE119" i="15"/>
  <c r="DD119" i="15"/>
  <c r="DC119" i="15"/>
  <c r="DB119" i="15"/>
  <c r="DA119" i="15"/>
  <c r="CZ119" i="15"/>
  <c r="CY119" i="15"/>
  <c r="CX119" i="15"/>
  <c r="CW119" i="15"/>
  <c r="CV119" i="15"/>
  <c r="CU119" i="15"/>
  <c r="CT119" i="15"/>
  <c r="CS119" i="15"/>
  <c r="CR119" i="15"/>
  <c r="CQ119" i="15"/>
  <c r="CP119" i="15"/>
  <c r="CO119" i="15"/>
  <c r="CN119" i="15"/>
  <c r="CM119" i="15"/>
  <c r="CL119" i="15"/>
  <c r="CK119" i="15"/>
  <c r="CJ119" i="15"/>
  <c r="CI119" i="15"/>
  <c r="CH119" i="15"/>
  <c r="CG119" i="15"/>
  <c r="CF119" i="15"/>
  <c r="CE119" i="15"/>
  <c r="CD119" i="15"/>
  <c r="CC119" i="15"/>
  <c r="CB119" i="15"/>
  <c r="CA119" i="15"/>
  <c r="BZ119" i="15"/>
  <c r="BY119" i="15"/>
  <c r="BX119" i="15"/>
  <c r="BW119" i="15"/>
  <c r="BV119" i="15"/>
  <c r="BU119" i="15"/>
  <c r="BT119" i="15"/>
  <c r="BS119" i="15"/>
  <c r="BR119" i="15"/>
  <c r="BQ119" i="15"/>
  <c r="BP119" i="15"/>
  <c r="BO119" i="15"/>
  <c r="BN119" i="15"/>
  <c r="BM119" i="15"/>
  <c r="BL119" i="15"/>
  <c r="BK119" i="15"/>
  <c r="BJ119" i="15"/>
  <c r="BI119" i="15"/>
  <c r="BH119" i="15"/>
  <c r="BG119" i="15"/>
  <c r="BF119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DG120" i="15"/>
  <c r="DG115" i="15"/>
  <c r="DG114" i="15"/>
  <c r="DG113" i="15"/>
  <c r="DG112" i="15"/>
  <c r="DG111" i="15"/>
  <c r="DG110" i="15"/>
  <c r="DG109" i="15"/>
  <c r="DG108" i="15"/>
  <c r="DG107" i="15"/>
  <c r="DG106" i="15"/>
  <c r="DG105" i="15"/>
  <c r="DG104" i="15"/>
  <c r="DG103" i="15"/>
  <c r="DG102" i="15"/>
  <c r="DG101" i="15"/>
  <c r="DG100" i="15"/>
  <c r="DG99" i="15"/>
  <c r="DG98" i="15"/>
  <c r="DG97" i="15"/>
  <c r="DG96" i="15"/>
  <c r="DG95" i="15"/>
  <c r="DG94" i="15"/>
  <c r="DG93" i="15"/>
  <c r="DG92" i="15"/>
  <c r="DG91" i="15"/>
  <c r="DG90" i="15"/>
  <c r="DG89" i="15"/>
  <c r="DG88" i="15"/>
  <c r="DG87" i="15"/>
  <c r="DG86" i="15"/>
  <c r="DG85" i="15"/>
  <c r="DG84" i="15"/>
  <c r="DG83" i="15"/>
  <c r="DG82" i="15"/>
  <c r="DG81" i="15"/>
  <c r="DG80" i="15"/>
  <c r="DG79" i="15"/>
  <c r="DG78" i="15"/>
  <c r="DG77" i="15"/>
  <c r="DG76" i="15"/>
  <c r="DG75" i="15"/>
  <c r="DG74" i="15"/>
  <c r="DG73" i="15"/>
  <c r="DG72" i="15"/>
  <c r="DG71" i="15"/>
  <c r="DG70" i="15"/>
  <c r="DG69" i="15"/>
  <c r="DG68" i="15"/>
  <c r="DG67" i="15"/>
  <c r="DG66" i="15"/>
  <c r="DG65" i="15"/>
  <c r="DG64" i="15"/>
  <c r="DG63" i="15"/>
  <c r="DG62" i="15"/>
  <c r="DG61" i="15"/>
  <c r="DG60" i="15"/>
  <c r="DG59" i="15"/>
  <c r="DG58" i="15"/>
  <c r="DG57" i="15"/>
  <c r="DG56" i="15"/>
  <c r="DG55" i="15"/>
  <c r="DG54" i="15"/>
  <c r="DG53" i="15"/>
  <c r="DG52" i="15"/>
  <c r="DG51" i="15"/>
  <c r="DG50" i="15"/>
  <c r="DG49" i="15"/>
  <c r="DG48" i="15"/>
  <c r="DG47" i="15"/>
  <c r="DG46" i="15"/>
  <c r="DG45" i="15"/>
  <c r="DG44" i="15"/>
  <c r="DG43" i="15"/>
  <c r="DG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M114" i="15"/>
  <c r="DF114" i="15"/>
  <c r="DE114" i="15"/>
  <c r="DD114" i="15"/>
  <c r="DC114" i="15"/>
  <c r="DB114" i="15"/>
  <c r="DA114" i="15"/>
  <c r="CZ114" i="15"/>
  <c r="CY114" i="15"/>
  <c r="CX114" i="15"/>
  <c r="CW114" i="15"/>
  <c r="CV114" i="15"/>
  <c r="CU114" i="15"/>
  <c r="CT114" i="15"/>
  <c r="CS114" i="15"/>
  <c r="CR114" i="15"/>
  <c r="CQ114" i="15"/>
  <c r="CP114" i="15"/>
  <c r="CO114" i="15"/>
  <c r="CN114" i="15"/>
  <c r="CM114" i="15"/>
  <c r="CL114" i="15"/>
  <c r="CK114" i="15"/>
  <c r="CJ114" i="15"/>
  <c r="CI114" i="15"/>
  <c r="CH114" i="15"/>
  <c r="CG114" i="15"/>
  <c r="CF114" i="15"/>
  <c r="CE114" i="15"/>
  <c r="CD114" i="15"/>
  <c r="CC114" i="15"/>
  <c r="CB114" i="15"/>
  <c r="CA114" i="15"/>
  <c r="BZ114" i="15"/>
  <c r="BY114" i="15"/>
  <c r="BX114" i="15"/>
  <c r="BW114" i="15"/>
  <c r="BV114" i="15"/>
  <c r="BU114" i="15"/>
  <c r="BT114" i="15"/>
  <c r="BS114" i="15"/>
  <c r="BR114" i="15"/>
  <c r="BQ114" i="15"/>
  <c r="BP114" i="15"/>
  <c r="BO114" i="15"/>
  <c r="BN114" i="15"/>
  <c r="BM114" i="15"/>
  <c r="BL114" i="15"/>
  <c r="BK114" i="15"/>
  <c r="BJ114" i="15"/>
  <c r="BI114" i="15"/>
  <c r="BH114" i="15"/>
  <c r="BG114" i="15"/>
  <c r="BF114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AS114" i="15"/>
  <c r="AR114" i="15"/>
  <c r="AQ114" i="15"/>
  <c r="AP114" i="15"/>
  <c r="AO114" i="15"/>
  <c r="AN114" i="15"/>
  <c r="AM114" i="15"/>
  <c r="AL114" i="15"/>
  <c r="AK114" i="15"/>
  <c r="AJ114" i="15"/>
  <c r="AI114" i="15"/>
  <c r="AH114" i="15"/>
  <c r="AG114" i="15"/>
  <c r="AF114" i="15"/>
  <c r="AE114" i="15"/>
  <c r="AD114" i="15"/>
  <c r="AC114" i="15"/>
  <c r="AB114" i="15"/>
  <c r="AA114" i="15"/>
  <c r="Z114" i="15"/>
  <c r="Y114" i="15"/>
  <c r="X114" i="15"/>
  <c r="W114" i="15"/>
  <c r="V114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6" i="18"/>
  <c r="A7" i="18"/>
  <c r="D7" i="18" s="1"/>
  <c r="A8" i="18"/>
  <c r="A9" i="18"/>
  <c r="D9" i="18" s="1"/>
  <c r="A10" i="18"/>
  <c r="A11" i="18"/>
  <c r="D11" i="18" s="1"/>
  <c r="A12" i="18"/>
  <c r="A13" i="18"/>
  <c r="D13" i="18" s="1"/>
  <c r="A14" i="18"/>
  <c r="A15" i="18"/>
  <c r="D15" i="18" s="1"/>
  <c r="A16" i="18"/>
  <c r="A17" i="18"/>
  <c r="D17" i="18" s="1"/>
  <c r="A18" i="18"/>
  <c r="A19" i="18"/>
  <c r="D19" i="18" s="1"/>
  <c r="A20" i="18"/>
  <c r="A21" i="18"/>
  <c r="D21" i="18" s="1"/>
  <c r="A22" i="18"/>
  <c r="A23" i="18"/>
  <c r="D23" i="18" s="1"/>
  <c r="A24" i="18"/>
  <c r="A25" i="18"/>
  <c r="D25" i="18" s="1"/>
  <c r="A26" i="18"/>
  <c r="A27" i="18"/>
  <c r="D27" i="18" s="1"/>
  <c r="A28" i="18"/>
  <c r="A29" i="18"/>
  <c r="D29" i="18" s="1"/>
  <c r="A30" i="18"/>
  <c r="A31" i="18"/>
  <c r="D31" i="18" s="1"/>
  <c r="A32" i="18"/>
  <c r="A33" i="18"/>
  <c r="D33" i="18" s="1"/>
  <c r="A34" i="18"/>
  <c r="A35" i="18"/>
  <c r="D35" i="18" s="1"/>
  <c r="A36" i="18"/>
  <c r="A37" i="18"/>
  <c r="D37" i="18" s="1"/>
  <c r="A38" i="18"/>
  <c r="A39" i="18"/>
  <c r="D39" i="18" s="1"/>
  <c r="A40" i="18"/>
  <c r="A41" i="18"/>
  <c r="D41" i="18" s="1"/>
  <c r="A42" i="18"/>
  <c r="A43" i="18"/>
  <c r="D43" i="18" s="1"/>
  <c r="A44" i="18"/>
  <c r="A45" i="18"/>
  <c r="D45" i="18" s="1"/>
  <c r="A46" i="18"/>
  <c r="A47" i="18"/>
  <c r="D47" i="18" s="1"/>
  <c r="A48" i="18"/>
  <c r="A49" i="18"/>
  <c r="D49" i="18" s="1"/>
  <c r="A50" i="18"/>
  <c r="A51" i="18"/>
  <c r="D51" i="18" s="1"/>
  <c r="A52" i="18"/>
  <c r="A53" i="18"/>
  <c r="D53" i="18" s="1"/>
  <c r="A54" i="18"/>
  <c r="A55" i="18"/>
  <c r="D55" i="18" s="1"/>
  <c r="A56" i="18"/>
  <c r="A57" i="18"/>
  <c r="D57" i="18" s="1"/>
  <c r="A58" i="18"/>
  <c r="A59" i="18"/>
  <c r="D59" i="18" s="1"/>
  <c r="A60" i="18"/>
  <c r="A61" i="18"/>
  <c r="D61" i="18" s="1"/>
  <c r="A62" i="18"/>
  <c r="A63" i="18"/>
  <c r="D63" i="18" s="1"/>
  <c r="A64" i="18"/>
  <c r="A65" i="18"/>
  <c r="D65" i="18" s="1"/>
  <c r="A66" i="18"/>
  <c r="A67" i="18"/>
  <c r="D67" i="18" s="1"/>
  <c r="A68" i="18"/>
  <c r="A69" i="18"/>
  <c r="D69" i="18" s="1"/>
  <c r="A70" i="18"/>
  <c r="A71" i="18"/>
  <c r="D71" i="18" s="1"/>
  <c r="A72" i="18"/>
  <c r="A73" i="18"/>
  <c r="D73" i="18" s="1"/>
  <c r="A74" i="18"/>
  <c r="A75" i="18"/>
  <c r="D75" i="18" s="1"/>
  <c r="A76" i="18"/>
  <c r="A77" i="18"/>
  <c r="D77" i="18" s="1"/>
  <c r="A78" i="18"/>
  <c r="A79" i="18"/>
  <c r="D79" i="18" s="1"/>
  <c r="A80" i="18"/>
  <c r="A81" i="18"/>
  <c r="D81" i="18" s="1"/>
  <c r="A82" i="18"/>
  <c r="A83" i="18"/>
  <c r="D83" i="18" s="1"/>
  <c r="A84" i="18"/>
  <c r="A85" i="18"/>
  <c r="D85" i="18" s="1"/>
  <c r="A86" i="18"/>
  <c r="A87" i="18"/>
  <c r="D87" i="18" s="1"/>
  <c r="A88" i="18"/>
  <c r="A89" i="18"/>
  <c r="D89" i="18" s="1"/>
  <c r="A90" i="18"/>
  <c r="A91" i="18"/>
  <c r="D91" i="18" s="1"/>
  <c r="A92" i="18"/>
  <c r="A93" i="18"/>
  <c r="D93" i="18" s="1"/>
  <c r="A94" i="18"/>
  <c r="A95" i="18"/>
  <c r="D95" i="18" s="1"/>
  <c r="A96" i="18"/>
  <c r="A97" i="18"/>
  <c r="D97" i="18" s="1"/>
  <c r="A98" i="18"/>
  <c r="A99" i="18"/>
  <c r="D99" i="18" s="1"/>
  <c r="A100" i="18"/>
  <c r="A101" i="18"/>
  <c r="D101" i="18" s="1"/>
  <c r="A102" i="18"/>
  <c r="A103" i="18"/>
  <c r="D103" i="18" s="1"/>
  <c r="A104" i="18"/>
  <c r="A105" i="18"/>
  <c r="D105" i="18" s="1"/>
  <c r="A106" i="18"/>
  <c r="A107" i="18"/>
  <c r="D107" i="18" s="1"/>
  <c r="A108" i="18"/>
  <c r="A109" i="18"/>
  <c r="D109" i="18" s="1"/>
  <c r="A110" i="18"/>
  <c r="A111" i="18"/>
  <c r="D111" i="18" s="1"/>
  <c r="A112" i="18"/>
  <c r="A113" i="18"/>
  <c r="D113" i="18" s="1"/>
  <c r="A114" i="18"/>
  <c r="A115" i="18"/>
  <c r="D115" i="18" s="1"/>
  <c r="A6" i="18"/>
  <c r="D6" i="18" s="1"/>
  <c r="DF115" i="15"/>
  <c r="DE115" i="15"/>
  <c r="DD115" i="15"/>
  <c r="DC115" i="15"/>
  <c r="DB115" i="15"/>
  <c r="DA115" i="15"/>
  <c r="CZ115" i="15"/>
  <c r="CY115" i="15"/>
  <c r="CX115" i="15"/>
  <c r="CW115" i="15"/>
  <c r="CU115" i="15"/>
  <c r="CT115" i="15"/>
  <c r="CS115" i="15"/>
  <c r="CR115" i="15"/>
  <c r="CQ115" i="15"/>
  <c r="CP115" i="15"/>
  <c r="CO115" i="15"/>
  <c r="CN115" i="15"/>
  <c r="CM115" i="15"/>
  <c r="CL115" i="15"/>
  <c r="CK115" i="15"/>
  <c r="CJ115" i="15"/>
  <c r="CI115" i="15"/>
  <c r="CH115" i="15"/>
  <c r="CG115" i="15"/>
  <c r="CF115" i="15"/>
  <c r="CE115" i="15"/>
  <c r="CD115" i="15"/>
  <c r="CC115" i="15"/>
  <c r="CB115" i="15"/>
  <c r="CA115" i="15"/>
  <c r="BZ115" i="15"/>
  <c r="BY115" i="15"/>
  <c r="BX115" i="15"/>
  <c r="BW115" i="15"/>
  <c r="BV115" i="15"/>
  <c r="BU115" i="15"/>
  <c r="BT115" i="15"/>
  <c r="BS115" i="15"/>
  <c r="BR115" i="15"/>
  <c r="BQ115" i="15"/>
  <c r="BP115" i="15"/>
  <c r="BO115" i="15"/>
  <c r="BN115" i="15"/>
  <c r="BM115" i="15"/>
  <c r="BL115" i="15"/>
  <c r="BK115" i="15"/>
  <c r="BJ115" i="15"/>
  <c r="BI115" i="15"/>
  <c r="BH115" i="15"/>
  <c r="BG115" i="15"/>
  <c r="BF115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DF113" i="15"/>
  <c r="DE113" i="15"/>
  <c r="DD113" i="15"/>
  <c r="DC113" i="15"/>
  <c r="DB113" i="15"/>
  <c r="DA113" i="15"/>
  <c r="CZ113" i="15"/>
  <c r="CY113" i="15"/>
  <c r="CX113" i="15"/>
  <c r="CW113" i="15"/>
  <c r="CU113" i="15"/>
  <c r="CT113" i="15"/>
  <c r="CS113" i="15"/>
  <c r="CR113" i="15"/>
  <c r="CQ113" i="15"/>
  <c r="CP113" i="15"/>
  <c r="CO113" i="15"/>
  <c r="CN113" i="15"/>
  <c r="CM113" i="15"/>
  <c r="CL113" i="15"/>
  <c r="CK113" i="15"/>
  <c r="CJ113" i="15"/>
  <c r="CI113" i="15"/>
  <c r="CH113" i="15"/>
  <c r="CG113" i="15"/>
  <c r="CF113" i="15"/>
  <c r="CE113" i="15"/>
  <c r="CD113" i="15"/>
  <c r="CC113" i="15"/>
  <c r="CB113" i="15"/>
  <c r="CA113" i="15"/>
  <c r="BZ113" i="15"/>
  <c r="BY113" i="15"/>
  <c r="BX113" i="15"/>
  <c r="BW113" i="15"/>
  <c r="BV113" i="15"/>
  <c r="BU113" i="15"/>
  <c r="BT113" i="15"/>
  <c r="BS113" i="15"/>
  <c r="BR113" i="15"/>
  <c r="BQ113" i="15"/>
  <c r="BP113" i="15"/>
  <c r="BO113" i="15"/>
  <c r="BN113" i="15"/>
  <c r="BM113" i="15"/>
  <c r="BL113" i="15"/>
  <c r="BK113" i="15"/>
  <c r="BJ113" i="15"/>
  <c r="BI113" i="15"/>
  <c r="BH113" i="15"/>
  <c r="BG113" i="15"/>
  <c r="BF113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AS113" i="15"/>
  <c r="AR113" i="15"/>
  <c r="AQ113" i="15"/>
  <c r="AP113" i="15"/>
  <c r="AO113" i="15"/>
  <c r="AN113" i="15"/>
  <c r="AM113" i="15"/>
  <c r="AL113" i="15"/>
  <c r="AK113" i="15"/>
  <c r="AJ113" i="15"/>
  <c r="AI113" i="15"/>
  <c r="AH113" i="15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DF112" i="15"/>
  <c r="DE112" i="15"/>
  <c r="DD112" i="15"/>
  <c r="DC112" i="15"/>
  <c r="DB112" i="15"/>
  <c r="DA112" i="15"/>
  <c r="CZ112" i="15"/>
  <c r="CY112" i="15"/>
  <c r="CX112" i="15"/>
  <c r="CW112" i="15"/>
  <c r="CU112" i="15"/>
  <c r="CT112" i="15"/>
  <c r="CS112" i="15"/>
  <c r="CR112" i="15"/>
  <c r="CQ112" i="15"/>
  <c r="CP112" i="15"/>
  <c r="CO112" i="15"/>
  <c r="CN112" i="15"/>
  <c r="CM112" i="15"/>
  <c r="CL112" i="15"/>
  <c r="CK112" i="15"/>
  <c r="CJ112" i="15"/>
  <c r="CI112" i="15"/>
  <c r="CH112" i="15"/>
  <c r="CG112" i="15"/>
  <c r="CF112" i="15"/>
  <c r="CE112" i="15"/>
  <c r="CD112" i="15"/>
  <c r="CC112" i="15"/>
  <c r="CB112" i="15"/>
  <c r="CA112" i="15"/>
  <c r="BZ112" i="15"/>
  <c r="BY112" i="15"/>
  <c r="BX112" i="15"/>
  <c r="BW112" i="15"/>
  <c r="BV112" i="15"/>
  <c r="BU112" i="15"/>
  <c r="BT112" i="15"/>
  <c r="BS112" i="15"/>
  <c r="BR112" i="15"/>
  <c r="BQ112" i="15"/>
  <c r="BP112" i="15"/>
  <c r="BO112" i="15"/>
  <c r="BN112" i="15"/>
  <c r="BM112" i="15"/>
  <c r="BL112" i="15"/>
  <c r="BK112" i="15"/>
  <c r="BJ112" i="15"/>
  <c r="BI112" i="15"/>
  <c r="BH112" i="15"/>
  <c r="BG112" i="15"/>
  <c r="BF112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AS112" i="15"/>
  <c r="AR112" i="15"/>
  <c r="AQ112" i="15"/>
  <c r="AP112" i="15"/>
  <c r="AO112" i="15"/>
  <c r="AN112" i="15"/>
  <c r="AM112" i="15"/>
  <c r="AL112" i="15"/>
  <c r="AK112" i="15"/>
  <c r="AJ112" i="15"/>
  <c r="AI112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DF111" i="15"/>
  <c r="DE111" i="15"/>
  <c r="DD111" i="15"/>
  <c r="DC111" i="15"/>
  <c r="DB111" i="15"/>
  <c r="DA111" i="15"/>
  <c r="CZ111" i="15"/>
  <c r="CY111" i="15"/>
  <c r="CX111" i="15"/>
  <c r="CW111" i="15"/>
  <c r="CU111" i="15"/>
  <c r="CT111" i="15"/>
  <c r="CS111" i="15"/>
  <c r="CR111" i="15"/>
  <c r="CQ111" i="15"/>
  <c r="CP111" i="15"/>
  <c r="CO111" i="15"/>
  <c r="CN111" i="15"/>
  <c r="CM111" i="15"/>
  <c r="CL111" i="15"/>
  <c r="CK111" i="15"/>
  <c r="CJ111" i="15"/>
  <c r="CI111" i="15"/>
  <c r="CH111" i="15"/>
  <c r="CG111" i="15"/>
  <c r="CF111" i="15"/>
  <c r="CE111" i="15"/>
  <c r="CD111" i="15"/>
  <c r="CC111" i="15"/>
  <c r="CB111" i="15"/>
  <c r="CA111" i="15"/>
  <c r="BZ111" i="15"/>
  <c r="BY111" i="15"/>
  <c r="BX111" i="15"/>
  <c r="BW111" i="15"/>
  <c r="BV111" i="15"/>
  <c r="BU111" i="15"/>
  <c r="BT111" i="15"/>
  <c r="BS111" i="15"/>
  <c r="BR111" i="15"/>
  <c r="BQ111" i="15"/>
  <c r="BP111" i="15"/>
  <c r="BO111" i="15"/>
  <c r="BN111" i="15"/>
  <c r="BM111" i="15"/>
  <c r="BL111" i="15"/>
  <c r="BK111" i="15"/>
  <c r="BJ111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DF110" i="15"/>
  <c r="DE110" i="15"/>
  <c r="DD110" i="15"/>
  <c r="DC110" i="15"/>
  <c r="DB110" i="15"/>
  <c r="DA110" i="15"/>
  <c r="CZ110" i="15"/>
  <c r="CY110" i="15"/>
  <c r="CX110" i="15"/>
  <c r="CW110" i="15"/>
  <c r="CU110" i="15"/>
  <c r="CT110" i="15"/>
  <c r="CS110" i="15"/>
  <c r="CR110" i="15"/>
  <c r="CQ110" i="15"/>
  <c r="CP110" i="15"/>
  <c r="CO110" i="15"/>
  <c r="CN110" i="15"/>
  <c r="CM110" i="15"/>
  <c r="CL110" i="15"/>
  <c r="CK110" i="15"/>
  <c r="CJ110" i="15"/>
  <c r="CI110" i="15"/>
  <c r="CH110" i="15"/>
  <c r="CG110" i="15"/>
  <c r="CF110" i="15"/>
  <c r="CE110" i="15"/>
  <c r="CD110" i="15"/>
  <c r="CC110" i="15"/>
  <c r="CB110" i="15"/>
  <c r="CA110" i="15"/>
  <c r="BZ110" i="15"/>
  <c r="BY110" i="15"/>
  <c r="BX110" i="15"/>
  <c r="BW110" i="15"/>
  <c r="BV110" i="15"/>
  <c r="BU110" i="15"/>
  <c r="BT110" i="15"/>
  <c r="BS110" i="15"/>
  <c r="BR110" i="15"/>
  <c r="BQ110" i="15"/>
  <c r="BP110" i="15"/>
  <c r="BO110" i="15"/>
  <c r="BN110" i="15"/>
  <c r="BM110" i="15"/>
  <c r="BL110" i="15"/>
  <c r="BK110" i="15"/>
  <c r="BJ110" i="15"/>
  <c r="BI110" i="15"/>
  <c r="BH110" i="15"/>
  <c r="BG110" i="15"/>
  <c r="BF110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AS110" i="15"/>
  <c r="AR110" i="15"/>
  <c r="AQ110" i="15"/>
  <c r="AP110" i="15"/>
  <c r="AO110" i="15"/>
  <c r="AN110" i="15"/>
  <c r="AM110" i="15"/>
  <c r="AL110" i="15"/>
  <c r="AK110" i="15"/>
  <c r="AJ110" i="15"/>
  <c r="AI110" i="15"/>
  <c r="AH110" i="15"/>
  <c r="AG110" i="15"/>
  <c r="AF110" i="15"/>
  <c r="AE110" i="15"/>
  <c r="AD110" i="15"/>
  <c r="AC110" i="15"/>
  <c r="AB110" i="15"/>
  <c r="AA110" i="15"/>
  <c r="Z110" i="15"/>
  <c r="Y110" i="15"/>
  <c r="X110" i="15"/>
  <c r="W110" i="15"/>
  <c r="V110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DF109" i="15"/>
  <c r="DE109" i="15"/>
  <c r="DD109" i="15"/>
  <c r="DC109" i="15"/>
  <c r="DB109" i="15"/>
  <c r="DA109" i="15"/>
  <c r="CZ109" i="15"/>
  <c r="CY109" i="15"/>
  <c r="CX109" i="15"/>
  <c r="CW109" i="15"/>
  <c r="CU109" i="15"/>
  <c r="CT109" i="15"/>
  <c r="CS109" i="15"/>
  <c r="CR109" i="15"/>
  <c r="CQ109" i="15"/>
  <c r="CP109" i="15"/>
  <c r="CO109" i="15"/>
  <c r="CN109" i="15"/>
  <c r="CM109" i="15"/>
  <c r="CL109" i="15"/>
  <c r="CK109" i="15"/>
  <c r="CJ109" i="15"/>
  <c r="CI109" i="15"/>
  <c r="CH109" i="15"/>
  <c r="CG109" i="15"/>
  <c r="CF109" i="15"/>
  <c r="CE109" i="15"/>
  <c r="CD109" i="15"/>
  <c r="CC109" i="15"/>
  <c r="CB109" i="15"/>
  <c r="CA109" i="15"/>
  <c r="BZ109" i="15"/>
  <c r="BY109" i="15"/>
  <c r="BX109" i="15"/>
  <c r="BW109" i="15"/>
  <c r="BV109" i="15"/>
  <c r="BU109" i="15"/>
  <c r="BT109" i="15"/>
  <c r="BS109" i="15"/>
  <c r="BR109" i="15"/>
  <c r="BQ109" i="15"/>
  <c r="BP109" i="15"/>
  <c r="BO109" i="15"/>
  <c r="BN109" i="15"/>
  <c r="BM109" i="15"/>
  <c r="BL109" i="15"/>
  <c r="BK109" i="15"/>
  <c r="BJ109" i="15"/>
  <c r="BI109" i="15"/>
  <c r="BH109" i="15"/>
  <c r="BG109" i="15"/>
  <c r="BF109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AS109" i="15"/>
  <c r="AR109" i="15"/>
  <c r="AQ109" i="15"/>
  <c r="AP109" i="15"/>
  <c r="AO109" i="15"/>
  <c r="AN109" i="15"/>
  <c r="AM109" i="15"/>
  <c r="AL109" i="15"/>
  <c r="AK109" i="15"/>
  <c r="AJ109" i="15"/>
  <c r="AI109" i="15"/>
  <c r="AH109" i="15"/>
  <c r="AG109" i="15"/>
  <c r="AF109" i="15"/>
  <c r="AE109" i="15"/>
  <c r="AD109" i="15"/>
  <c r="AC109" i="15"/>
  <c r="AB109" i="15"/>
  <c r="AA109" i="15"/>
  <c r="Z109" i="15"/>
  <c r="Y109" i="15"/>
  <c r="X109" i="15"/>
  <c r="W109" i="15"/>
  <c r="V109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DF108" i="15"/>
  <c r="DE108" i="15"/>
  <c r="DD108" i="15"/>
  <c r="DC108" i="15"/>
  <c r="DB108" i="15"/>
  <c r="DA108" i="15"/>
  <c r="CZ108" i="15"/>
  <c r="CY108" i="15"/>
  <c r="CX108" i="15"/>
  <c r="CW108" i="15"/>
  <c r="CU108" i="15"/>
  <c r="CT108" i="15"/>
  <c r="CS108" i="15"/>
  <c r="CR108" i="15"/>
  <c r="CQ108" i="15"/>
  <c r="CP108" i="15"/>
  <c r="CO108" i="15"/>
  <c r="CN108" i="15"/>
  <c r="CM108" i="15"/>
  <c r="CL108" i="15"/>
  <c r="CK108" i="15"/>
  <c r="CJ108" i="15"/>
  <c r="CI108" i="15"/>
  <c r="CH108" i="15"/>
  <c r="CG108" i="15"/>
  <c r="CF108" i="15"/>
  <c r="CE108" i="15"/>
  <c r="CD108" i="15"/>
  <c r="CC108" i="15"/>
  <c r="CB108" i="15"/>
  <c r="CA108" i="15"/>
  <c r="BZ108" i="15"/>
  <c r="BY108" i="15"/>
  <c r="BX108" i="15"/>
  <c r="BW108" i="15"/>
  <c r="BV108" i="15"/>
  <c r="BU108" i="15"/>
  <c r="BT108" i="15"/>
  <c r="BS108" i="15"/>
  <c r="BR108" i="15"/>
  <c r="BQ108" i="15"/>
  <c r="BP108" i="15"/>
  <c r="BO108" i="15"/>
  <c r="BN108" i="15"/>
  <c r="BM108" i="15"/>
  <c r="BL108" i="15"/>
  <c r="BK108" i="15"/>
  <c r="BJ108" i="15"/>
  <c r="BI108" i="15"/>
  <c r="BH108" i="15"/>
  <c r="BG108" i="15"/>
  <c r="BF108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AS108" i="15"/>
  <c r="AR108" i="15"/>
  <c r="AQ108" i="15"/>
  <c r="AP108" i="15"/>
  <c r="AO108" i="15"/>
  <c r="AN108" i="15"/>
  <c r="AM108" i="15"/>
  <c r="AL108" i="15"/>
  <c r="AK108" i="15"/>
  <c r="AJ108" i="15"/>
  <c r="AI108" i="15"/>
  <c r="AH108" i="15"/>
  <c r="AG108" i="15"/>
  <c r="AF108" i="15"/>
  <c r="AE108" i="15"/>
  <c r="AD108" i="15"/>
  <c r="AC108" i="15"/>
  <c r="AB108" i="15"/>
  <c r="AA108" i="15"/>
  <c r="Z108" i="15"/>
  <c r="Y108" i="15"/>
  <c r="X108" i="15"/>
  <c r="W108" i="15"/>
  <c r="V108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DF107" i="15"/>
  <c r="DE107" i="15"/>
  <c r="DD107" i="15"/>
  <c r="DC107" i="15"/>
  <c r="DB107" i="15"/>
  <c r="DA107" i="15"/>
  <c r="CZ107" i="15"/>
  <c r="CY107" i="15"/>
  <c r="CX107" i="15"/>
  <c r="CW107" i="15"/>
  <c r="CU107" i="15"/>
  <c r="CT107" i="15"/>
  <c r="CS107" i="15"/>
  <c r="CR107" i="15"/>
  <c r="CQ107" i="15"/>
  <c r="CP107" i="15"/>
  <c r="CO107" i="15"/>
  <c r="CN107" i="15"/>
  <c r="CM107" i="15"/>
  <c r="CL107" i="15"/>
  <c r="CK107" i="15"/>
  <c r="CJ107" i="15"/>
  <c r="CI107" i="15"/>
  <c r="CH107" i="15"/>
  <c r="CG107" i="15"/>
  <c r="CF107" i="15"/>
  <c r="CE107" i="15"/>
  <c r="CD107" i="15"/>
  <c r="CC107" i="15"/>
  <c r="CB107" i="15"/>
  <c r="CA107" i="15"/>
  <c r="BZ107" i="15"/>
  <c r="BY107" i="15"/>
  <c r="BX107" i="15"/>
  <c r="BW107" i="15"/>
  <c r="BV107" i="15"/>
  <c r="BU107" i="15"/>
  <c r="BT107" i="15"/>
  <c r="BS107" i="15"/>
  <c r="BR107" i="15"/>
  <c r="BQ107" i="15"/>
  <c r="BP107" i="15"/>
  <c r="BO107" i="15"/>
  <c r="BN107" i="15"/>
  <c r="BM107" i="15"/>
  <c r="BL107" i="15"/>
  <c r="BK107" i="15"/>
  <c r="BJ107" i="15"/>
  <c r="BI107" i="15"/>
  <c r="BH107" i="15"/>
  <c r="BG107" i="15"/>
  <c r="BF107" i="15"/>
  <c r="BE107" i="15"/>
  <c r="BD107" i="15"/>
  <c r="BC107" i="15"/>
  <c r="BB107" i="15"/>
  <c r="BA107" i="15"/>
  <c r="AZ107" i="15"/>
  <c r="AY107" i="15"/>
  <c r="AX107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DF106" i="15"/>
  <c r="DE106" i="15"/>
  <c r="DD106" i="15"/>
  <c r="DC106" i="15"/>
  <c r="DB106" i="15"/>
  <c r="DA106" i="15"/>
  <c r="CZ106" i="15"/>
  <c r="CY106" i="15"/>
  <c r="CX106" i="15"/>
  <c r="CW106" i="15"/>
  <c r="CU106" i="15"/>
  <c r="CT106" i="15"/>
  <c r="CS106" i="15"/>
  <c r="CR106" i="15"/>
  <c r="CQ106" i="15"/>
  <c r="CP106" i="15"/>
  <c r="CO106" i="15"/>
  <c r="CN106" i="15"/>
  <c r="CM106" i="15"/>
  <c r="CL106" i="15"/>
  <c r="CK106" i="15"/>
  <c r="CJ106" i="15"/>
  <c r="CI106" i="15"/>
  <c r="CH106" i="15"/>
  <c r="CG106" i="15"/>
  <c r="CF106" i="15"/>
  <c r="CE106" i="15"/>
  <c r="CD106" i="15"/>
  <c r="CC106" i="15"/>
  <c r="CB106" i="15"/>
  <c r="CA106" i="15"/>
  <c r="BZ106" i="15"/>
  <c r="BY106" i="15"/>
  <c r="BX106" i="15"/>
  <c r="BW106" i="15"/>
  <c r="BV106" i="15"/>
  <c r="BU106" i="15"/>
  <c r="BT106" i="15"/>
  <c r="BS106" i="15"/>
  <c r="BR106" i="15"/>
  <c r="BQ106" i="15"/>
  <c r="BP106" i="15"/>
  <c r="BO106" i="15"/>
  <c r="BN106" i="15"/>
  <c r="BM106" i="15"/>
  <c r="BL106" i="15"/>
  <c r="BK106" i="15"/>
  <c r="BJ106" i="15"/>
  <c r="BI106" i="15"/>
  <c r="BH106" i="15"/>
  <c r="BG106" i="15"/>
  <c r="BF106" i="15"/>
  <c r="BE106" i="15"/>
  <c r="BD106" i="15"/>
  <c r="BC106" i="15"/>
  <c r="BB106" i="15"/>
  <c r="BA106" i="15"/>
  <c r="AZ106" i="15"/>
  <c r="AY106" i="15"/>
  <c r="AX106" i="15"/>
  <c r="AW106" i="15"/>
  <c r="AV106" i="15"/>
  <c r="AU106" i="15"/>
  <c r="AT106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DF105" i="15"/>
  <c r="DE105" i="15"/>
  <c r="DD105" i="15"/>
  <c r="DC105" i="15"/>
  <c r="DB105" i="15"/>
  <c r="DA105" i="15"/>
  <c r="CZ105" i="15"/>
  <c r="CY105" i="15"/>
  <c r="CX105" i="15"/>
  <c r="CW105" i="15"/>
  <c r="CU105" i="15"/>
  <c r="CT105" i="15"/>
  <c r="CS105" i="15"/>
  <c r="CR105" i="15"/>
  <c r="CQ105" i="15"/>
  <c r="CP105" i="15"/>
  <c r="CO105" i="15"/>
  <c r="CN105" i="15"/>
  <c r="CM105" i="15"/>
  <c r="CL105" i="15"/>
  <c r="CK105" i="15"/>
  <c r="CJ105" i="15"/>
  <c r="CI105" i="15"/>
  <c r="CH105" i="15"/>
  <c r="CG105" i="15"/>
  <c r="CF105" i="15"/>
  <c r="CE105" i="15"/>
  <c r="CD105" i="15"/>
  <c r="CC105" i="15"/>
  <c r="CB105" i="15"/>
  <c r="CA105" i="15"/>
  <c r="BZ105" i="15"/>
  <c r="BY105" i="15"/>
  <c r="BX105" i="15"/>
  <c r="BW105" i="15"/>
  <c r="BV105" i="15"/>
  <c r="BU105" i="15"/>
  <c r="BT105" i="15"/>
  <c r="BS105" i="15"/>
  <c r="BR105" i="15"/>
  <c r="BQ105" i="15"/>
  <c r="BP105" i="15"/>
  <c r="BO105" i="15"/>
  <c r="BN105" i="15"/>
  <c r="BM105" i="15"/>
  <c r="BL105" i="15"/>
  <c r="BK105" i="15"/>
  <c r="BJ105" i="15"/>
  <c r="BI105" i="15"/>
  <c r="BH105" i="15"/>
  <c r="BG105" i="15"/>
  <c r="BF105" i="15"/>
  <c r="BE105" i="15"/>
  <c r="BD105" i="15"/>
  <c r="BC105" i="15"/>
  <c r="BB105" i="15"/>
  <c r="BA105" i="15"/>
  <c r="AZ105" i="15"/>
  <c r="AY105" i="15"/>
  <c r="AX105" i="15"/>
  <c r="AW105" i="15"/>
  <c r="AV105" i="15"/>
  <c r="AU105" i="15"/>
  <c r="AT105" i="15"/>
  <c r="AS105" i="15"/>
  <c r="AR105" i="15"/>
  <c r="AQ105" i="15"/>
  <c r="AP105" i="15"/>
  <c r="AO105" i="15"/>
  <c r="AN105" i="15"/>
  <c r="AM105" i="15"/>
  <c r="AL105" i="15"/>
  <c r="AK105" i="15"/>
  <c r="AJ105" i="15"/>
  <c r="AI105" i="15"/>
  <c r="AH105" i="15"/>
  <c r="AG105" i="15"/>
  <c r="AF105" i="15"/>
  <c r="AE105" i="15"/>
  <c r="AD105" i="15"/>
  <c r="AC105" i="15"/>
  <c r="AB105" i="15"/>
  <c r="AA105" i="15"/>
  <c r="Z105" i="15"/>
  <c r="Y105" i="15"/>
  <c r="X105" i="15"/>
  <c r="W105" i="15"/>
  <c r="V105" i="15"/>
  <c r="U105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DF104" i="15"/>
  <c r="DE104" i="15"/>
  <c r="DD104" i="15"/>
  <c r="DC104" i="15"/>
  <c r="DB104" i="15"/>
  <c r="DA104" i="15"/>
  <c r="CZ104" i="15"/>
  <c r="CY104" i="15"/>
  <c r="CX104" i="15"/>
  <c r="CW104" i="15"/>
  <c r="CU104" i="15"/>
  <c r="CT104" i="15"/>
  <c r="CS104" i="15"/>
  <c r="CR104" i="15"/>
  <c r="CQ104" i="15"/>
  <c r="CP104" i="15"/>
  <c r="CO104" i="15"/>
  <c r="CN104" i="15"/>
  <c r="CM104" i="15"/>
  <c r="CL104" i="15"/>
  <c r="CK104" i="15"/>
  <c r="CJ104" i="15"/>
  <c r="CI104" i="15"/>
  <c r="CH104" i="15"/>
  <c r="CG104" i="15"/>
  <c r="CF104" i="15"/>
  <c r="CE104" i="15"/>
  <c r="CD104" i="15"/>
  <c r="CC104" i="15"/>
  <c r="CB104" i="15"/>
  <c r="CA104" i="15"/>
  <c r="BZ104" i="15"/>
  <c r="BY104" i="15"/>
  <c r="BX104" i="15"/>
  <c r="BW104" i="15"/>
  <c r="BV104" i="15"/>
  <c r="BU104" i="15"/>
  <c r="BT104" i="15"/>
  <c r="BS104" i="15"/>
  <c r="BR104" i="15"/>
  <c r="BQ104" i="15"/>
  <c r="BP104" i="15"/>
  <c r="BO104" i="15"/>
  <c r="BN104" i="15"/>
  <c r="BM104" i="15"/>
  <c r="BL104" i="15"/>
  <c r="BK104" i="15"/>
  <c r="BJ104" i="15"/>
  <c r="BI104" i="15"/>
  <c r="BH104" i="15"/>
  <c r="BG104" i="15"/>
  <c r="BF104" i="15"/>
  <c r="BE104" i="15"/>
  <c r="BD104" i="15"/>
  <c r="BC104" i="15"/>
  <c r="BB104" i="15"/>
  <c r="BA104" i="15"/>
  <c r="AZ104" i="15"/>
  <c r="AY104" i="15"/>
  <c r="AX104" i="15"/>
  <c r="AW104" i="15"/>
  <c r="AV104" i="15"/>
  <c r="AU104" i="15"/>
  <c r="AT104" i="15"/>
  <c r="AS104" i="15"/>
  <c r="AR104" i="15"/>
  <c r="AQ104" i="15"/>
  <c r="AP104" i="15"/>
  <c r="AO104" i="15"/>
  <c r="AN104" i="15"/>
  <c r="AM104" i="15"/>
  <c r="AL104" i="15"/>
  <c r="AK104" i="15"/>
  <c r="AJ104" i="15"/>
  <c r="AI104" i="15"/>
  <c r="AH104" i="15"/>
  <c r="AG104" i="15"/>
  <c r="AF104" i="15"/>
  <c r="AE104" i="15"/>
  <c r="AD104" i="15"/>
  <c r="AC104" i="15"/>
  <c r="AB104" i="15"/>
  <c r="AA104" i="15"/>
  <c r="Z104" i="15"/>
  <c r="Y104" i="15"/>
  <c r="X104" i="15"/>
  <c r="W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DF103" i="15"/>
  <c r="DE103" i="15"/>
  <c r="DD103" i="15"/>
  <c r="DC103" i="15"/>
  <c r="DB103" i="15"/>
  <c r="DA103" i="15"/>
  <c r="CZ103" i="15"/>
  <c r="CY103" i="15"/>
  <c r="CX103" i="15"/>
  <c r="CW103" i="15"/>
  <c r="CU103" i="15"/>
  <c r="CT103" i="15"/>
  <c r="CS103" i="15"/>
  <c r="CR103" i="15"/>
  <c r="CQ103" i="15"/>
  <c r="CP103" i="15"/>
  <c r="CO103" i="15"/>
  <c r="CN103" i="15"/>
  <c r="CM103" i="15"/>
  <c r="CL103" i="15"/>
  <c r="CK103" i="15"/>
  <c r="CJ103" i="15"/>
  <c r="CI103" i="15"/>
  <c r="CH103" i="15"/>
  <c r="CG103" i="15"/>
  <c r="CF103" i="15"/>
  <c r="CE103" i="15"/>
  <c r="CD103" i="15"/>
  <c r="CC103" i="15"/>
  <c r="CB103" i="15"/>
  <c r="CA103" i="15"/>
  <c r="BZ103" i="15"/>
  <c r="BY103" i="15"/>
  <c r="BX103" i="15"/>
  <c r="BW103" i="15"/>
  <c r="BV103" i="15"/>
  <c r="BU103" i="15"/>
  <c r="BT103" i="15"/>
  <c r="BS103" i="15"/>
  <c r="BR103" i="15"/>
  <c r="BQ103" i="15"/>
  <c r="BP103" i="15"/>
  <c r="BO103" i="15"/>
  <c r="BN103" i="15"/>
  <c r="BM103" i="15"/>
  <c r="BL103" i="15"/>
  <c r="BK103" i="15"/>
  <c r="BJ103" i="15"/>
  <c r="BI103" i="15"/>
  <c r="BH103" i="15"/>
  <c r="BG103" i="15"/>
  <c r="BF103" i="15"/>
  <c r="BE103" i="15"/>
  <c r="BD103" i="15"/>
  <c r="BC103" i="15"/>
  <c r="BB103" i="15"/>
  <c r="BA103" i="15"/>
  <c r="AZ103" i="15"/>
  <c r="AY103" i="15"/>
  <c r="AX103" i="15"/>
  <c r="AW103" i="15"/>
  <c r="AV103" i="15"/>
  <c r="AU103" i="15"/>
  <c r="AT103" i="15"/>
  <c r="AS103" i="15"/>
  <c r="AR103" i="15"/>
  <c r="AQ103" i="15"/>
  <c r="AP103" i="15"/>
  <c r="AO103" i="15"/>
  <c r="AN103" i="15"/>
  <c r="AM103" i="15"/>
  <c r="AL103" i="15"/>
  <c r="AK103" i="15"/>
  <c r="AJ103" i="15"/>
  <c r="AI103" i="15"/>
  <c r="AH103" i="15"/>
  <c r="AG103" i="15"/>
  <c r="AF103" i="15"/>
  <c r="AE103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DF102" i="15"/>
  <c r="DE102" i="15"/>
  <c r="DD102" i="15"/>
  <c r="DC102" i="15"/>
  <c r="DB102" i="15"/>
  <c r="DA102" i="15"/>
  <c r="CZ102" i="15"/>
  <c r="CY102" i="15"/>
  <c r="CX102" i="15"/>
  <c r="CW102" i="15"/>
  <c r="CV102" i="15"/>
  <c r="DF101" i="15"/>
  <c r="DE101" i="15"/>
  <c r="DD101" i="15"/>
  <c r="DC101" i="15"/>
  <c r="DB101" i="15"/>
  <c r="DA101" i="15"/>
  <c r="CZ101" i="15"/>
  <c r="CY101" i="15"/>
  <c r="CX101" i="15"/>
  <c r="CW101" i="15"/>
  <c r="CV101" i="15"/>
  <c r="CU101" i="15"/>
  <c r="CT101" i="15"/>
  <c r="CS101" i="15"/>
  <c r="CR101" i="15"/>
  <c r="CQ101" i="15"/>
  <c r="CP101" i="15"/>
  <c r="CO101" i="15"/>
  <c r="CN101" i="15"/>
  <c r="CM101" i="15"/>
  <c r="CL101" i="15"/>
  <c r="CK101" i="15"/>
  <c r="CJ101" i="15"/>
  <c r="CI101" i="15"/>
  <c r="CH101" i="15"/>
  <c r="CG101" i="15"/>
  <c r="CF101" i="15"/>
  <c r="CE101" i="15"/>
  <c r="CD101" i="15"/>
  <c r="CC101" i="15"/>
  <c r="CB101" i="15"/>
  <c r="CA101" i="15"/>
  <c r="BZ101" i="15"/>
  <c r="BY101" i="15"/>
  <c r="BX101" i="15"/>
  <c r="BW101" i="15"/>
  <c r="BV101" i="15"/>
  <c r="BU101" i="15"/>
  <c r="BT101" i="15"/>
  <c r="BS101" i="15"/>
  <c r="BR101" i="15"/>
  <c r="BQ101" i="15"/>
  <c r="BP101" i="15"/>
  <c r="BO101" i="15"/>
  <c r="BN101" i="15"/>
  <c r="BM101" i="15"/>
  <c r="BL101" i="15"/>
  <c r="BK101" i="15"/>
  <c r="BJ101" i="15"/>
  <c r="BI101" i="15"/>
  <c r="BH101" i="15"/>
  <c r="BG101" i="15"/>
  <c r="BF101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AS101" i="15"/>
  <c r="AR101" i="15"/>
  <c r="AQ101" i="15"/>
  <c r="AP101" i="15"/>
  <c r="AO101" i="15"/>
  <c r="AN101" i="15"/>
  <c r="AM101" i="15"/>
  <c r="AL101" i="15"/>
  <c r="AK101" i="15"/>
  <c r="AJ101" i="15"/>
  <c r="AI101" i="15"/>
  <c r="AH101" i="15"/>
  <c r="AG101" i="15"/>
  <c r="AF101" i="15"/>
  <c r="AE101" i="15"/>
  <c r="AD101" i="15"/>
  <c r="AC101" i="15"/>
  <c r="AB101" i="15"/>
  <c r="AA101" i="15"/>
  <c r="Z101" i="15"/>
  <c r="Y101" i="15"/>
  <c r="X101" i="15"/>
  <c r="W101" i="15"/>
  <c r="V101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DF100" i="15"/>
  <c r="DE100" i="15"/>
  <c r="DD100" i="15"/>
  <c r="DC100" i="15"/>
  <c r="DB100" i="15"/>
  <c r="DA100" i="15"/>
  <c r="CZ100" i="15"/>
  <c r="CY100" i="15"/>
  <c r="CX100" i="15"/>
  <c r="CW100" i="15"/>
  <c r="CV100" i="15"/>
  <c r="CU100" i="15"/>
  <c r="CT100" i="15"/>
  <c r="CS100" i="15"/>
  <c r="CR100" i="15"/>
  <c r="CQ100" i="15"/>
  <c r="CP100" i="15"/>
  <c r="CO100" i="15"/>
  <c r="CN100" i="15"/>
  <c r="CM100" i="15"/>
  <c r="CL100" i="15"/>
  <c r="CK100" i="15"/>
  <c r="CJ100" i="15"/>
  <c r="CI100" i="15"/>
  <c r="CH100" i="15"/>
  <c r="CG100" i="15"/>
  <c r="CF100" i="15"/>
  <c r="CE100" i="15"/>
  <c r="CD100" i="15"/>
  <c r="CC100" i="15"/>
  <c r="CB100" i="15"/>
  <c r="CA100" i="15"/>
  <c r="BZ100" i="15"/>
  <c r="BY100" i="15"/>
  <c r="BX100" i="15"/>
  <c r="BW100" i="15"/>
  <c r="BV100" i="15"/>
  <c r="BU100" i="15"/>
  <c r="BT100" i="15"/>
  <c r="BS100" i="15"/>
  <c r="BR100" i="15"/>
  <c r="BQ100" i="15"/>
  <c r="BP100" i="15"/>
  <c r="BO100" i="15"/>
  <c r="BN100" i="15"/>
  <c r="BM100" i="15"/>
  <c r="BL100" i="15"/>
  <c r="BK100" i="15"/>
  <c r="BJ100" i="15"/>
  <c r="BI100" i="15"/>
  <c r="BH100" i="15"/>
  <c r="BG100" i="15"/>
  <c r="BF100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AS100" i="15"/>
  <c r="AR100" i="15"/>
  <c r="AQ100" i="15"/>
  <c r="AP100" i="15"/>
  <c r="AO100" i="15"/>
  <c r="AN100" i="15"/>
  <c r="AM100" i="15"/>
  <c r="AL100" i="15"/>
  <c r="AK100" i="15"/>
  <c r="AJ100" i="15"/>
  <c r="AI100" i="15"/>
  <c r="AH100" i="15"/>
  <c r="AG100" i="15"/>
  <c r="AF100" i="15"/>
  <c r="AE100" i="15"/>
  <c r="AD100" i="15"/>
  <c r="AC100" i="15"/>
  <c r="AB100" i="15"/>
  <c r="AA100" i="15"/>
  <c r="Z100" i="15"/>
  <c r="Y100" i="15"/>
  <c r="X100" i="15"/>
  <c r="W100" i="15"/>
  <c r="V100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DF99" i="15"/>
  <c r="DE99" i="15"/>
  <c r="DD99" i="15"/>
  <c r="DC99" i="15"/>
  <c r="DB99" i="15"/>
  <c r="DA99" i="15"/>
  <c r="CZ99" i="15"/>
  <c r="CY99" i="15"/>
  <c r="CX99" i="15"/>
  <c r="CW99" i="15"/>
  <c r="CV99" i="15"/>
  <c r="CU99" i="15"/>
  <c r="CT99" i="15"/>
  <c r="CS99" i="15"/>
  <c r="CR99" i="15"/>
  <c r="CQ99" i="15"/>
  <c r="CP99" i="15"/>
  <c r="CO99" i="15"/>
  <c r="CN99" i="15"/>
  <c r="CM99" i="15"/>
  <c r="CL99" i="15"/>
  <c r="CK99" i="15"/>
  <c r="CJ99" i="15"/>
  <c r="CI99" i="15"/>
  <c r="CH99" i="15"/>
  <c r="CG99" i="15"/>
  <c r="CF99" i="15"/>
  <c r="CE99" i="15"/>
  <c r="CD99" i="15"/>
  <c r="CC99" i="15"/>
  <c r="CB99" i="15"/>
  <c r="CA99" i="15"/>
  <c r="BZ99" i="15"/>
  <c r="BY99" i="15"/>
  <c r="BX99" i="15"/>
  <c r="BW99" i="15"/>
  <c r="BV99" i="15"/>
  <c r="BU99" i="15"/>
  <c r="BT99" i="15"/>
  <c r="BS99" i="15"/>
  <c r="BR99" i="15"/>
  <c r="BQ99" i="15"/>
  <c r="BP99" i="15"/>
  <c r="BO99" i="15"/>
  <c r="BN99" i="15"/>
  <c r="BM99" i="15"/>
  <c r="BL99" i="15"/>
  <c r="BK99" i="15"/>
  <c r="BJ99" i="15"/>
  <c r="BI99" i="15"/>
  <c r="BH99" i="15"/>
  <c r="BG99" i="15"/>
  <c r="BF99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AS99" i="15"/>
  <c r="AR99" i="15"/>
  <c r="AQ99" i="15"/>
  <c r="AP99" i="15"/>
  <c r="AO99" i="15"/>
  <c r="AN99" i="15"/>
  <c r="AM99" i="15"/>
  <c r="AL99" i="15"/>
  <c r="AK99" i="15"/>
  <c r="AJ99" i="15"/>
  <c r="AI99" i="15"/>
  <c r="AH99" i="15"/>
  <c r="AG99" i="15"/>
  <c r="AF99" i="15"/>
  <c r="AE99" i="15"/>
  <c r="AD99" i="15"/>
  <c r="AC99" i="15"/>
  <c r="AB99" i="15"/>
  <c r="AA99" i="15"/>
  <c r="Z99" i="15"/>
  <c r="Y99" i="15"/>
  <c r="X99" i="15"/>
  <c r="W99" i="15"/>
  <c r="V99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DF98" i="15"/>
  <c r="DE98" i="15"/>
  <c r="DD98" i="15"/>
  <c r="DC98" i="15"/>
  <c r="DB98" i="15"/>
  <c r="DA98" i="15"/>
  <c r="CZ98" i="15"/>
  <c r="CY98" i="15"/>
  <c r="CX98" i="15"/>
  <c r="CW98" i="15"/>
  <c r="CV98" i="15"/>
  <c r="CU98" i="15"/>
  <c r="CT98" i="15"/>
  <c r="CS98" i="15"/>
  <c r="CR98" i="15"/>
  <c r="CQ98" i="15"/>
  <c r="CP98" i="15"/>
  <c r="CO98" i="15"/>
  <c r="CN98" i="15"/>
  <c r="CM98" i="15"/>
  <c r="CL98" i="15"/>
  <c r="CK98" i="15"/>
  <c r="CJ98" i="15"/>
  <c r="CI98" i="15"/>
  <c r="CH98" i="15"/>
  <c r="CG98" i="15"/>
  <c r="CF98" i="15"/>
  <c r="CE98" i="15"/>
  <c r="CD98" i="15"/>
  <c r="CC98" i="15"/>
  <c r="CB98" i="15"/>
  <c r="CA98" i="15"/>
  <c r="BZ98" i="15"/>
  <c r="BY98" i="15"/>
  <c r="BX98" i="15"/>
  <c r="BW98" i="15"/>
  <c r="BV98" i="15"/>
  <c r="BU98" i="15"/>
  <c r="BT98" i="15"/>
  <c r="BS98" i="15"/>
  <c r="BR98" i="15"/>
  <c r="BQ98" i="15"/>
  <c r="BP98" i="15"/>
  <c r="BO98" i="15"/>
  <c r="BN98" i="15"/>
  <c r="BM98" i="15"/>
  <c r="BL98" i="15"/>
  <c r="BK98" i="15"/>
  <c r="BJ98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DF97" i="15"/>
  <c r="DE97" i="15"/>
  <c r="DD97" i="15"/>
  <c r="DC97" i="15"/>
  <c r="DB97" i="15"/>
  <c r="DA97" i="15"/>
  <c r="CZ97" i="15"/>
  <c r="CY97" i="15"/>
  <c r="CX97" i="15"/>
  <c r="CW97" i="15"/>
  <c r="CV97" i="15"/>
  <c r="CU97" i="15"/>
  <c r="CT97" i="15"/>
  <c r="CS97" i="15"/>
  <c r="CR97" i="15"/>
  <c r="CQ97" i="15"/>
  <c r="CP97" i="15"/>
  <c r="CO97" i="15"/>
  <c r="CN97" i="15"/>
  <c r="CM97" i="15"/>
  <c r="CL97" i="15"/>
  <c r="CK97" i="15"/>
  <c r="CJ97" i="15"/>
  <c r="CI97" i="15"/>
  <c r="CH97" i="15"/>
  <c r="CG97" i="15"/>
  <c r="CF97" i="15"/>
  <c r="CE97" i="15"/>
  <c r="CD97" i="15"/>
  <c r="CC97" i="15"/>
  <c r="CB97" i="15"/>
  <c r="CA97" i="15"/>
  <c r="BZ97" i="15"/>
  <c r="BY97" i="15"/>
  <c r="BX97" i="15"/>
  <c r="BW97" i="15"/>
  <c r="BV97" i="15"/>
  <c r="BU97" i="15"/>
  <c r="BT97" i="15"/>
  <c r="BS97" i="15"/>
  <c r="BR97" i="15"/>
  <c r="BQ97" i="15"/>
  <c r="BP97" i="15"/>
  <c r="BO97" i="15"/>
  <c r="BN97" i="15"/>
  <c r="BM97" i="15"/>
  <c r="BL97" i="15"/>
  <c r="BK97" i="15"/>
  <c r="BJ97" i="15"/>
  <c r="BI97" i="15"/>
  <c r="BH97" i="15"/>
  <c r="BG97" i="15"/>
  <c r="BF97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AS97" i="15"/>
  <c r="AR97" i="15"/>
  <c r="AQ97" i="15"/>
  <c r="AP97" i="15"/>
  <c r="AO97" i="15"/>
  <c r="AN97" i="15"/>
  <c r="AM97" i="15"/>
  <c r="AL97" i="15"/>
  <c r="AK97" i="15"/>
  <c r="AJ97" i="15"/>
  <c r="AI97" i="15"/>
  <c r="AH97" i="15"/>
  <c r="AG97" i="15"/>
  <c r="AF97" i="15"/>
  <c r="AE97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DF96" i="15"/>
  <c r="DE96" i="15"/>
  <c r="DD96" i="15"/>
  <c r="DC96" i="15"/>
  <c r="DB96" i="15"/>
  <c r="DA96" i="15"/>
  <c r="CZ96" i="15"/>
  <c r="CY96" i="15"/>
  <c r="CX96" i="15"/>
  <c r="CW96" i="15"/>
  <c r="CV96" i="15"/>
  <c r="CU96" i="15"/>
  <c r="CT96" i="15"/>
  <c r="CS96" i="15"/>
  <c r="CR96" i="15"/>
  <c r="CQ96" i="15"/>
  <c r="CP96" i="15"/>
  <c r="CO96" i="15"/>
  <c r="CN96" i="15"/>
  <c r="CM96" i="15"/>
  <c r="CL96" i="15"/>
  <c r="CK96" i="15"/>
  <c r="CJ96" i="15"/>
  <c r="CI96" i="15"/>
  <c r="CH96" i="15"/>
  <c r="CG96" i="15"/>
  <c r="CF96" i="15"/>
  <c r="CE96" i="15"/>
  <c r="CD96" i="15"/>
  <c r="CC96" i="15"/>
  <c r="CB96" i="15"/>
  <c r="CA96" i="15"/>
  <c r="BZ96" i="15"/>
  <c r="BY96" i="15"/>
  <c r="BX96" i="15"/>
  <c r="BW96" i="15"/>
  <c r="BV96" i="15"/>
  <c r="BU96" i="15"/>
  <c r="BT96" i="15"/>
  <c r="BS96" i="15"/>
  <c r="BR96" i="15"/>
  <c r="BQ96" i="15"/>
  <c r="BP96" i="15"/>
  <c r="BO96" i="15"/>
  <c r="BN96" i="15"/>
  <c r="BM96" i="15"/>
  <c r="BL96" i="15"/>
  <c r="BK96" i="15"/>
  <c r="BJ96" i="15"/>
  <c r="BI96" i="15"/>
  <c r="BH96" i="15"/>
  <c r="BG96" i="15"/>
  <c r="BF96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AS96" i="15"/>
  <c r="AR96" i="15"/>
  <c r="AQ96" i="15"/>
  <c r="AP96" i="15"/>
  <c r="AO96" i="15"/>
  <c r="AN96" i="15"/>
  <c r="AM96" i="15"/>
  <c r="AL96" i="15"/>
  <c r="AK96" i="15"/>
  <c r="AJ96" i="15"/>
  <c r="AI96" i="15"/>
  <c r="AH96" i="15"/>
  <c r="AG96" i="15"/>
  <c r="AF96" i="15"/>
  <c r="AE96" i="15"/>
  <c r="AD96" i="15"/>
  <c r="AC96" i="15"/>
  <c r="AB96" i="15"/>
  <c r="AA96" i="15"/>
  <c r="Z96" i="15"/>
  <c r="Y96" i="15"/>
  <c r="X96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DF95" i="15"/>
  <c r="DE95" i="15"/>
  <c r="DD95" i="15"/>
  <c r="DC95" i="15"/>
  <c r="DB95" i="15"/>
  <c r="DA95" i="15"/>
  <c r="CZ95" i="15"/>
  <c r="CY95" i="15"/>
  <c r="CX95" i="15"/>
  <c r="CW95" i="15"/>
  <c r="CV95" i="15"/>
  <c r="CU95" i="15"/>
  <c r="CT95" i="15"/>
  <c r="CS95" i="15"/>
  <c r="CR95" i="15"/>
  <c r="CQ95" i="15"/>
  <c r="CP95" i="15"/>
  <c r="CO95" i="15"/>
  <c r="CN95" i="15"/>
  <c r="CM95" i="15"/>
  <c r="CL95" i="15"/>
  <c r="CK95" i="15"/>
  <c r="CJ95" i="15"/>
  <c r="CI95" i="15"/>
  <c r="CH95" i="15"/>
  <c r="CG95" i="15"/>
  <c r="CF95" i="15"/>
  <c r="CE95" i="15"/>
  <c r="CD95" i="15"/>
  <c r="CC95" i="15"/>
  <c r="CB95" i="15"/>
  <c r="CA95" i="15"/>
  <c r="BZ95" i="15"/>
  <c r="BY95" i="15"/>
  <c r="BX95" i="15"/>
  <c r="BW95" i="15"/>
  <c r="BV95" i="15"/>
  <c r="BU95" i="15"/>
  <c r="BT95" i="15"/>
  <c r="BS95" i="15"/>
  <c r="BR95" i="15"/>
  <c r="BQ95" i="15"/>
  <c r="BP95" i="15"/>
  <c r="BO95" i="15"/>
  <c r="BN95" i="15"/>
  <c r="BM95" i="15"/>
  <c r="BL95" i="15"/>
  <c r="BK95" i="15"/>
  <c r="BJ95" i="15"/>
  <c r="BI95" i="15"/>
  <c r="BH95" i="15"/>
  <c r="BG95" i="15"/>
  <c r="BF95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AS95" i="15"/>
  <c r="AR95" i="15"/>
  <c r="AQ95" i="15"/>
  <c r="AP95" i="15"/>
  <c r="AO95" i="15"/>
  <c r="AN95" i="15"/>
  <c r="AM95" i="15"/>
  <c r="AL95" i="15"/>
  <c r="AK95" i="15"/>
  <c r="AJ95" i="15"/>
  <c r="AI95" i="15"/>
  <c r="AH95" i="15"/>
  <c r="AG95" i="15"/>
  <c r="AF95" i="15"/>
  <c r="AE95" i="15"/>
  <c r="AD95" i="15"/>
  <c r="AC95" i="15"/>
  <c r="AB95" i="15"/>
  <c r="AA95" i="15"/>
  <c r="Z95" i="15"/>
  <c r="Y95" i="15"/>
  <c r="X95" i="15"/>
  <c r="W95" i="15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DF94" i="15"/>
  <c r="DE94" i="15"/>
  <c r="DD94" i="15"/>
  <c r="DC94" i="15"/>
  <c r="DB94" i="15"/>
  <c r="DA94" i="15"/>
  <c r="CZ94" i="15"/>
  <c r="CY94" i="15"/>
  <c r="CX94" i="15"/>
  <c r="CW94" i="15"/>
  <c r="CV94" i="15"/>
  <c r="CU94" i="15"/>
  <c r="CT94" i="15"/>
  <c r="CS94" i="15"/>
  <c r="CR94" i="15"/>
  <c r="CQ94" i="15"/>
  <c r="CP94" i="15"/>
  <c r="CO94" i="15"/>
  <c r="CN94" i="15"/>
  <c r="CM94" i="15"/>
  <c r="CL94" i="15"/>
  <c r="CK94" i="15"/>
  <c r="CJ94" i="15"/>
  <c r="CI94" i="15"/>
  <c r="CH94" i="15"/>
  <c r="CG94" i="15"/>
  <c r="CF94" i="15"/>
  <c r="CE94" i="15"/>
  <c r="CD94" i="15"/>
  <c r="CC94" i="15"/>
  <c r="CB94" i="15"/>
  <c r="CA94" i="15"/>
  <c r="BZ94" i="15"/>
  <c r="BY94" i="15"/>
  <c r="BX94" i="15"/>
  <c r="BW94" i="15"/>
  <c r="BV94" i="15"/>
  <c r="BU94" i="15"/>
  <c r="BT94" i="15"/>
  <c r="BS94" i="15"/>
  <c r="BR94" i="15"/>
  <c r="BQ94" i="15"/>
  <c r="BP94" i="15"/>
  <c r="BO94" i="15"/>
  <c r="BN94" i="15"/>
  <c r="BM94" i="15"/>
  <c r="BL94" i="15"/>
  <c r="BK94" i="15"/>
  <c r="BJ94" i="15"/>
  <c r="BI94" i="15"/>
  <c r="BH94" i="15"/>
  <c r="BG94" i="15"/>
  <c r="BF94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DF93" i="15"/>
  <c r="DE93" i="15"/>
  <c r="DD93" i="15"/>
  <c r="DC93" i="15"/>
  <c r="DB93" i="15"/>
  <c r="DA93" i="15"/>
  <c r="CZ93" i="15"/>
  <c r="CY93" i="15"/>
  <c r="CX93" i="15"/>
  <c r="CW93" i="15"/>
  <c r="CV93" i="15"/>
  <c r="CU93" i="15"/>
  <c r="CT93" i="15"/>
  <c r="CS93" i="15"/>
  <c r="CR93" i="15"/>
  <c r="CQ93" i="15"/>
  <c r="CP93" i="15"/>
  <c r="CO93" i="15"/>
  <c r="CN93" i="15"/>
  <c r="CM93" i="15"/>
  <c r="CL93" i="15"/>
  <c r="CK93" i="15"/>
  <c r="CJ93" i="15"/>
  <c r="CI93" i="15"/>
  <c r="CH93" i="15"/>
  <c r="CG93" i="15"/>
  <c r="CF93" i="15"/>
  <c r="CE93" i="15"/>
  <c r="CD93" i="15"/>
  <c r="CC93" i="15"/>
  <c r="CB93" i="15"/>
  <c r="CA93" i="15"/>
  <c r="BZ93" i="15"/>
  <c r="BY93" i="15"/>
  <c r="BX93" i="15"/>
  <c r="BW93" i="15"/>
  <c r="BV93" i="15"/>
  <c r="BU93" i="15"/>
  <c r="BT93" i="15"/>
  <c r="BS93" i="15"/>
  <c r="BR93" i="15"/>
  <c r="BQ93" i="15"/>
  <c r="BP93" i="15"/>
  <c r="BO93" i="15"/>
  <c r="BN93" i="15"/>
  <c r="BM93" i="15"/>
  <c r="BL93" i="15"/>
  <c r="BK93" i="15"/>
  <c r="BJ93" i="15"/>
  <c r="BI93" i="15"/>
  <c r="BH93" i="15"/>
  <c r="BG93" i="15"/>
  <c r="BF93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AS93" i="15"/>
  <c r="AR93" i="15"/>
  <c r="AQ93" i="15"/>
  <c r="AP93" i="15"/>
  <c r="AO93" i="15"/>
  <c r="AN93" i="15"/>
  <c r="AM93" i="15"/>
  <c r="AL93" i="15"/>
  <c r="AK93" i="15"/>
  <c r="AJ93" i="15"/>
  <c r="AI93" i="15"/>
  <c r="AH93" i="15"/>
  <c r="AG93" i="15"/>
  <c r="AF93" i="15"/>
  <c r="AE93" i="15"/>
  <c r="AD93" i="15"/>
  <c r="AC93" i="15"/>
  <c r="AB93" i="15"/>
  <c r="AA93" i="15"/>
  <c r="Z93" i="15"/>
  <c r="Y93" i="15"/>
  <c r="X93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DF92" i="15"/>
  <c r="DE92" i="15"/>
  <c r="DD92" i="15"/>
  <c r="DC92" i="15"/>
  <c r="DB92" i="15"/>
  <c r="DA92" i="15"/>
  <c r="CZ92" i="15"/>
  <c r="CY92" i="15"/>
  <c r="CX92" i="15"/>
  <c r="CW92" i="15"/>
  <c r="CV92" i="15"/>
  <c r="CU92" i="15"/>
  <c r="CT92" i="15"/>
  <c r="CS92" i="15"/>
  <c r="CR92" i="15"/>
  <c r="CQ92" i="15"/>
  <c r="CP92" i="15"/>
  <c r="CO92" i="15"/>
  <c r="CN92" i="15"/>
  <c r="CM92" i="15"/>
  <c r="CL92" i="15"/>
  <c r="CK92" i="15"/>
  <c r="CJ92" i="15"/>
  <c r="CI92" i="15"/>
  <c r="CH92" i="15"/>
  <c r="CG92" i="15"/>
  <c r="CF92" i="15"/>
  <c r="CE92" i="15"/>
  <c r="CD92" i="15"/>
  <c r="CC92" i="15"/>
  <c r="CB92" i="15"/>
  <c r="CA92" i="15"/>
  <c r="BZ92" i="15"/>
  <c r="BY92" i="15"/>
  <c r="BX92" i="15"/>
  <c r="BW92" i="15"/>
  <c r="BV92" i="15"/>
  <c r="BU92" i="15"/>
  <c r="BT92" i="15"/>
  <c r="BS92" i="15"/>
  <c r="BR92" i="15"/>
  <c r="BQ92" i="15"/>
  <c r="BP92" i="15"/>
  <c r="BO92" i="15"/>
  <c r="BN92" i="15"/>
  <c r="BM92" i="15"/>
  <c r="BL92" i="15"/>
  <c r="BK92" i="15"/>
  <c r="BJ92" i="15"/>
  <c r="BI92" i="15"/>
  <c r="BH92" i="15"/>
  <c r="BG92" i="15"/>
  <c r="BF92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AS92" i="15"/>
  <c r="AR92" i="15"/>
  <c r="AQ92" i="15"/>
  <c r="AP92" i="15"/>
  <c r="AO92" i="15"/>
  <c r="AN92" i="15"/>
  <c r="AM92" i="15"/>
  <c r="AL92" i="15"/>
  <c r="AK92" i="15"/>
  <c r="AJ92" i="15"/>
  <c r="AI92" i="15"/>
  <c r="AH92" i="15"/>
  <c r="AG92" i="15"/>
  <c r="AF92" i="15"/>
  <c r="AE92" i="15"/>
  <c r="AD92" i="15"/>
  <c r="AC92" i="15"/>
  <c r="AB92" i="15"/>
  <c r="AA92" i="15"/>
  <c r="Z92" i="15"/>
  <c r="Y92" i="15"/>
  <c r="X92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DF91" i="15"/>
  <c r="DE91" i="15"/>
  <c r="DD91" i="15"/>
  <c r="DC91" i="15"/>
  <c r="DB91" i="15"/>
  <c r="DA91" i="15"/>
  <c r="CZ91" i="15"/>
  <c r="CY91" i="15"/>
  <c r="CX91" i="15"/>
  <c r="CW91" i="15"/>
  <c r="CV91" i="15"/>
  <c r="CU91" i="15"/>
  <c r="CT91" i="15"/>
  <c r="CS91" i="15"/>
  <c r="CR91" i="15"/>
  <c r="CQ91" i="15"/>
  <c r="CP91" i="15"/>
  <c r="CO91" i="15"/>
  <c r="CN91" i="15"/>
  <c r="CM91" i="15"/>
  <c r="CL91" i="15"/>
  <c r="CK91" i="15"/>
  <c r="CJ91" i="15"/>
  <c r="CI91" i="15"/>
  <c r="CH91" i="15"/>
  <c r="CG91" i="15"/>
  <c r="CF91" i="15"/>
  <c r="CE91" i="15"/>
  <c r="CD91" i="15"/>
  <c r="CC91" i="15"/>
  <c r="CB91" i="15"/>
  <c r="CA91" i="15"/>
  <c r="BZ91" i="15"/>
  <c r="BY91" i="15"/>
  <c r="BX91" i="15"/>
  <c r="BW91" i="15"/>
  <c r="BV91" i="15"/>
  <c r="BU91" i="15"/>
  <c r="BT91" i="15"/>
  <c r="BS91" i="15"/>
  <c r="BR91" i="15"/>
  <c r="BQ91" i="15"/>
  <c r="BP91" i="15"/>
  <c r="BO91" i="15"/>
  <c r="BN91" i="15"/>
  <c r="BM91" i="15"/>
  <c r="BL91" i="15"/>
  <c r="BK91" i="15"/>
  <c r="BJ91" i="15"/>
  <c r="BI91" i="15"/>
  <c r="BH91" i="15"/>
  <c r="BG91" i="15"/>
  <c r="BF91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AS91" i="15"/>
  <c r="AR91" i="15"/>
  <c r="AQ91" i="15"/>
  <c r="AP91" i="15"/>
  <c r="AO91" i="15"/>
  <c r="AN91" i="15"/>
  <c r="AM91" i="15"/>
  <c r="AL91" i="15"/>
  <c r="AK91" i="15"/>
  <c r="AJ91" i="15"/>
  <c r="AI91" i="15"/>
  <c r="AH91" i="15"/>
  <c r="AG91" i="15"/>
  <c r="AF91" i="15"/>
  <c r="AE91" i="15"/>
  <c r="AD91" i="15"/>
  <c r="AC91" i="15"/>
  <c r="AB91" i="15"/>
  <c r="AA91" i="15"/>
  <c r="Z91" i="15"/>
  <c r="Y91" i="15"/>
  <c r="X91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DF90" i="15"/>
  <c r="DE90" i="15"/>
  <c r="DD90" i="15"/>
  <c r="DC90" i="15"/>
  <c r="DB90" i="15"/>
  <c r="DA90" i="15"/>
  <c r="CZ90" i="15"/>
  <c r="CY90" i="15"/>
  <c r="CX90" i="15"/>
  <c r="CW90" i="15"/>
  <c r="CV90" i="15"/>
  <c r="CU90" i="15"/>
  <c r="CT90" i="15"/>
  <c r="CS90" i="15"/>
  <c r="CR90" i="15"/>
  <c r="CQ90" i="15"/>
  <c r="CP90" i="15"/>
  <c r="CO90" i="15"/>
  <c r="CN90" i="15"/>
  <c r="CM90" i="15"/>
  <c r="CL90" i="15"/>
  <c r="CK90" i="15"/>
  <c r="CJ90" i="15"/>
  <c r="CI90" i="15"/>
  <c r="CH90" i="15"/>
  <c r="CG90" i="15"/>
  <c r="CF90" i="15"/>
  <c r="CE90" i="15"/>
  <c r="CD90" i="15"/>
  <c r="CC90" i="15"/>
  <c r="CB90" i="15"/>
  <c r="CA90" i="15"/>
  <c r="BZ90" i="15"/>
  <c r="BY90" i="15"/>
  <c r="BX90" i="15"/>
  <c r="BW90" i="15"/>
  <c r="BV90" i="15"/>
  <c r="BU90" i="15"/>
  <c r="BT90" i="15"/>
  <c r="BS90" i="15"/>
  <c r="BR90" i="15"/>
  <c r="BQ90" i="15"/>
  <c r="BP90" i="15"/>
  <c r="BO90" i="15"/>
  <c r="BN90" i="15"/>
  <c r="BM90" i="15"/>
  <c r="BL90" i="15"/>
  <c r="BK90" i="15"/>
  <c r="BJ90" i="15"/>
  <c r="BI90" i="15"/>
  <c r="BH90" i="15"/>
  <c r="BG90" i="15"/>
  <c r="BF90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DF89" i="15"/>
  <c r="DE89" i="15"/>
  <c r="DD89" i="15"/>
  <c r="DC89" i="15"/>
  <c r="DB89" i="15"/>
  <c r="DA89" i="15"/>
  <c r="CZ89" i="15"/>
  <c r="CY89" i="15"/>
  <c r="CX89" i="15"/>
  <c r="CW89" i="15"/>
  <c r="CV89" i="15"/>
  <c r="CU89" i="15"/>
  <c r="CT89" i="15"/>
  <c r="CS89" i="15"/>
  <c r="CR89" i="15"/>
  <c r="CQ89" i="15"/>
  <c r="CP89" i="15"/>
  <c r="CO89" i="15"/>
  <c r="CN89" i="15"/>
  <c r="CM89" i="15"/>
  <c r="CL89" i="15"/>
  <c r="CK89" i="15"/>
  <c r="CJ89" i="15"/>
  <c r="CI89" i="15"/>
  <c r="CH89" i="15"/>
  <c r="CG89" i="15"/>
  <c r="CF89" i="15"/>
  <c r="CE89" i="15"/>
  <c r="CD89" i="15"/>
  <c r="CC89" i="15"/>
  <c r="CB89" i="15"/>
  <c r="CA89" i="15"/>
  <c r="BZ89" i="15"/>
  <c r="BY89" i="15"/>
  <c r="BX89" i="15"/>
  <c r="BW89" i="15"/>
  <c r="BV89" i="15"/>
  <c r="BU89" i="15"/>
  <c r="BT89" i="15"/>
  <c r="BS89" i="15"/>
  <c r="BR89" i="15"/>
  <c r="BQ89" i="15"/>
  <c r="BP89" i="15"/>
  <c r="BO89" i="15"/>
  <c r="BN89" i="15"/>
  <c r="BM89" i="15"/>
  <c r="BL89" i="15"/>
  <c r="BK89" i="15"/>
  <c r="BJ89" i="15"/>
  <c r="BI89" i="15"/>
  <c r="BH89" i="15"/>
  <c r="BG89" i="15"/>
  <c r="BF89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AS89" i="15"/>
  <c r="AR89" i="15"/>
  <c r="AQ89" i="15"/>
  <c r="AP89" i="15"/>
  <c r="AO89" i="15"/>
  <c r="AN89" i="15"/>
  <c r="AM89" i="15"/>
  <c r="AL89" i="15"/>
  <c r="AK89" i="15"/>
  <c r="AJ89" i="15"/>
  <c r="AI89" i="15"/>
  <c r="AH89" i="15"/>
  <c r="AG89" i="15"/>
  <c r="AF89" i="15"/>
  <c r="AE89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DF88" i="15"/>
  <c r="DE88" i="15"/>
  <c r="DD88" i="15"/>
  <c r="DC88" i="15"/>
  <c r="DB88" i="15"/>
  <c r="DA88" i="15"/>
  <c r="CZ88" i="15"/>
  <c r="CY88" i="15"/>
  <c r="CX88" i="15"/>
  <c r="CW88" i="15"/>
  <c r="CV88" i="15"/>
  <c r="CU88" i="15"/>
  <c r="CT88" i="15"/>
  <c r="CS88" i="15"/>
  <c r="CR88" i="15"/>
  <c r="CQ88" i="15"/>
  <c r="CP88" i="15"/>
  <c r="CO88" i="15"/>
  <c r="CN88" i="15"/>
  <c r="CM88" i="15"/>
  <c r="CL88" i="15"/>
  <c r="CK88" i="15"/>
  <c r="CJ88" i="15"/>
  <c r="CI88" i="15"/>
  <c r="CH88" i="15"/>
  <c r="CG88" i="15"/>
  <c r="CF88" i="15"/>
  <c r="CE88" i="15"/>
  <c r="CD88" i="15"/>
  <c r="CC88" i="15"/>
  <c r="CB88" i="15"/>
  <c r="CA88" i="15"/>
  <c r="BZ88" i="15"/>
  <c r="BY88" i="15"/>
  <c r="BX88" i="15"/>
  <c r="BW88" i="15"/>
  <c r="BV88" i="15"/>
  <c r="BU88" i="15"/>
  <c r="BT88" i="15"/>
  <c r="BS88" i="15"/>
  <c r="BR88" i="15"/>
  <c r="BQ88" i="15"/>
  <c r="BP88" i="15"/>
  <c r="BO88" i="15"/>
  <c r="BN88" i="15"/>
  <c r="BM88" i="15"/>
  <c r="BL88" i="15"/>
  <c r="BK88" i="15"/>
  <c r="BJ88" i="15"/>
  <c r="BI88" i="15"/>
  <c r="BH88" i="15"/>
  <c r="BG88" i="15"/>
  <c r="BF88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S88" i="15"/>
  <c r="AR88" i="15"/>
  <c r="AQ88" i="15"/>
  <c r="AP88" i="15"/>
  <c r="AO88" i="15"/>
  <c r="AN88" i="15"/>
  <c r="AM88" i="15"/>
  <c r="AL88" i="15"/>
  <c r="AK88" i="15"/>
  <c r="AJ88" i="15"/>
  <c r="AI88" i="15"/>
  <c r="AH88" i="15"/>
  <c r="AG88" i="15"/>
  <c r="AF88" i="15"/>
  <c r="AE88" i="15"/>
  <c r="AD88" i="15"/>
  <c r="AC88" i="15"/>
  <c r="AB88" i="15"/>
  <c r="AA88" i="15"/>
  <c r="Z88" i="15"/>
  <c r="Y88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DF87" i="15"/>
  <c r="DE87" i="15"/>
  <c r="DD87" i="15"/>
  <c r="DC87" i="15"/>
  <c r="DB87" i="15"/>
  <c r="DA87" i="15"/>
  <c r="CZ87" i="15"/>
  <c r="CY87" i="15"/>
  <c r="CX87" i="15"/>
  <c r="CW87" i="15"/>
  <c r="CV87" i="15"/>
  <c r="CU87" i="15"/>
  <c r="CT87" i="15"/>
  <c r="CS87" i="15"/>
  <c r="CR87" i="15"/>
  <c r="CQ87" i="15"/>
  <c r="CP87" i="15"/>
  <c r="CO87" i="15"/>
  <c r="CN87" i="15"/>
  <c r="CM87" i="15"/>
  <c r="CL87" i="15"/>
  <c r="CK87" i="15"/>
  <c r="CJ87" i="15"/>
  <c r="CI87" i="15"/>
  <c r="CH87" i="15"/>
  <c r="CG87" i="15"/>
  <c r="CF87" i="15"/>
  <c r="CE87" i="15"/>
  <c r="CD87" i="15"/>
  <c r="CC87" i="15"/>
  <c r="CB87" i="15"/>
  <c r="CA87" i="15"/>
  <c r="BZ87" i="15"/>
  <c r="BY87" i="15"/>
  <c r="BX87" i="15"/>
  <c r="BW87" i="15"/>
  <c r="BV87" i="15"/>
  <c r="BU87" i="15"/>
  <c r="BT87" i="15"/>
  <c r="BS87" i="15"/>
  <c r="BR87" i="15"/>
  <c r="BQ87" i="15"/>
  <c r="BP87" i="15"/>
  <c r="BO87" i="15"/>
  <c r="BN87" i="15"/>
  <c r="BM87" i="15"/>
  <c r="BL87" i="15"/>
  <c r="BK87" i="15"/>
  <c r="BJ87" i="15"/>
  <c r="BI87" i="15"/>
  <c r="BH87" i="15"/>
  <c r="BG87" i="15"/>
  <c r="BF87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S87" i="15"/>
  <c r="AR87" i="15"/>
  <c r="AQ87" i="15"/>
  <c r="AP87" i="15"/>
  <c r="AO87" i="15"/>
  <c r="AN87" i="15"/>
  <c r="AM87" i="15"/>
  <c r="AL87" i="15"/>
  <c r="AK87" i="15"/>
  <c r="AJ87" i="15"/>
  <c r="AI87" i="15"/>
  <c r="AH87" i="15"/>
  <c r="AG87" i="15"/>
  <c r="AF87" i="15"/>
  <c r="AE87" i="15"/>
  <c r="AD87" i="15"/>
  <c r="AC87" i="15"/>
  <c r="AB87" i="15"/>
  <c r="AA87" i="15"/>
  <c r="Z87" i="15"/>
  <c r="Y87" i="15"/>
  <c r="X87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DF86" i="15"/>
  <c r="DE86" i="15"/>
  <c r="DD86" i="15"/>
  <c r="DC86" i="15"/>
  <c r="DB86" i="15"/>
  <c r="DA86" i="15"/>
  <c r="CZ86" i="15"/>
  <c r="CY86" i="15"/>
  <c r="CX86" i="15"/>
  <c r="CW86" i="15"/>
  <c r="CV86" i="15"/>
  <c r="CU86" i="15"/>
  <c r="CT86" i="15"/>
  <c r="CS86" i="15"/>
  <c r="CR86" i="15"/>
  <c r="CQ86" i="15"/>
  <c r="CP86" i="15"/>
  <c r="CO86" i="15"/>
  <c r="CN86" i="15"/>
  <c r="CM86" i="15"/>
  <c r="CL86" i="15"/>
  <c r="CK86" i="15"/>
  <c r="CJ86" i="15"/>
  <c r="CI86" i="15"/>
  <c r="CH86" i="15"/>
  <c r="CG86" i="15"/>
  <c r="CF86" i="15"/>
  <c r="CE86" i="15"/>
  <c r="CD86" i="15"/>
  <c r="CC86" i="15"/>
  <c r="CB86" i="15"/>
  <c r="CA86" i="15"/>
  <c r="BZ86" i="15"/>
  <c r="BY86" i="15"/>
  <c r="BX86" i="15"/>
  <c r="BW86" i="15"/>
  <c r="BV86" i="15"/>
  <c r="BU86" i="15"/>
  <c r="BT86" i="15"/>
  <c r="BS86" i="15"/>
  <c r="BR86" i="15"/>
  <c r="BQ86" i="15"/>
  <c r="BP86" i="15"/>
  <c r="BO86" i="15"/>
  <c r="BN86" i="15"/>
  <c r="BM86" i="15"/>
  <c r="BL86" i="15"/>
  <c r="BK86" i="15"/>
  <c r="BJ86" i="15"/>
  <c r="BI86" i="15"/>
  <c r="BH86" i="15"/>
  <c r="BG86" i="15"/>
  <c r="BF86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S86" i="15"/>
  <c r="AR86" i="15"/>
  <c r="AQ86" i="15"/>
  <c r="AP86" i="15"/>
  <c r="AO86" i="15"/>
  <c r="AN86" i="15"/>
  <c r="AM86" i="15"/>
  <c r="AL86" i="15"/>
  <c r="AK86" i="15"/>
  <c r="AJ86" i="15"/>
  <c r="AI86" i="15"/>
  <c r="AH86" i="15"/>
  <c r="AG86" i="15"/>
  <c r="AF86" i="15"/>
  <c r="AE86" i="15"/>
  <c r="AD86" i="15"/>
  <c r="AC86" i="15"/>
  <c r="AB86" i="15"/>
  <c r="AA86" i="15"/>
  <c r="Z86" i="15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DF85" i="15"/>
  <c r="DE85" i="15"/>
  <c r="DD85" i="15"/>
  <c r="DC85" i="15"/>
  <c r="DB85" i="15"/>
  <c r="DA85" i="15"/>
  <c r="CZ85" i="15"/>
  <c r="CY85" i="15"/>
  <c r="CX85" i="15"/>
  <c r="CW85" i="15"/>
  <c r="CV85" i="15"/>
  <c r="CU85" i="15"/>
  <c r="CT85" i="15"/>
  <c r="CS85" i="15"/>
  <c r="CR85" i="15"/>
  <c r="CQ85" i="15"/>
  <c r="CP85" i="15"/>
  <c r="CO85" i="15"/>
  <c r="CN85" i="15"/>
  <c r="CM85" i="15"/>
  <c r="CL85" i="15"/>
  <c r="CK85" i="15"/>
  <c r="CJ85" i="15"/>
  <c r="CI85" i="15"/>
  <c r="CH85" i="15"/>
  <c r="CG85" i="15"/>
  <c r="CF85" i="15"/>
  <c r="CE85" i="15"/>
  <c r="CD85" i="15"/>
  <c r="CC85" i="15"/>
  <c r="CB85" i="15"/>
  <c r="CA85" i="15"/>
  <c r="BZ85" i="15"/>
  <c r="BY85" i="15"/>
  <c r="BX85" i="15"/>
  <c r="BW85" i="15"/>
  <c r="BV85" i="15"/>
  <c r="BU85" i="15"/>
  <c r="BT85" i="15"/>
  <c r="BS85" i="15"/>
  <c r="BR85" i="15"/>
  <c r="BQ85" i="15"/>
  <c r="BP85" i="15"/>
  <c r="BO85" i="15"/>
  <c r="BN85" i="15"/>
  <c r="BM85" i="15"/>
  <c r="BL85" i="15"/>
  <c r="BK85" i="15"/>
  <c r="BJ85" i="15"/>
  <c r="BI85" i="15"/>
  <c r="BH85" i="15"/>
  <c r="BG85" i="15"/>
  <c r="BF85" i="15"/>
  <c r="BE85" i="15"/>
  <c r="BD85" i="15"/>
  <c r="BC85" i="15"/>
  <c r="BB85" i="15"/>
  <c r="BA85" i="15"/>
  <c r="AZ85" i="15"/>
  <c r="AY85" i="15"/>
  <c r="AX85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DF84" i="15"/>
  <c r="DE84" i="15"/>
  <c r="DD84" i="15"/>
  <c r="DC84" i="15"/>
  <c r="DB84" i="15"/>
  <c r="DA84" i="15"/>
  <c r="CZ84" i="15"/>
  <c r="CY84" i="15"/>
  <c r="CX84" i="15"/>
  <c r="CW84" i="15"/>
  <c r="CV84" i="15"/>
  <c r="CU84" i="15"/>
  <c r="CT84" i="15"/>
  <c r="CS84" i="15"/>
  <c r="CR84" i="15"/>
  <c r="CQ84" i="15"/>
  <c r="CP84" i="15"/>
  <c r="CO84" i="15"/>
  <c r="CN84" i="15"/>
  <c r="CM84" i="15"/>
  <c r="CL84" i="15"/>
  <c r="CK84" i="15"/>
  <c r="CJ84" i="15"/>
  <c r="CI84" i="15"/>
  <c r="CH84" i="15"/>
  <c r="CG84" i="15"/>
  <c r="CF84" i="15"/>
  <c r="CE84" i="15"/>
  <c r="CD84" i="15"/>
  <c r="CC84" i="15"/>
  <c r="CB84" i="15"/>
  <c r="CA84" i="15"/>
  <c r="BZ84" i="15"/>
  <c r="BY84" i="15"/>
  <c r="BX84" i="15"/>
  <c r="BW84" i="15"/>
  <c r="BV84" i="15"/>
  <c r="BU84" i="15"/>
  <c r="BT84" i="15"/>
  <c r="BS84" i="15"/>
  <c r="BR84" i="15"/>
  <c r="BQ84" i="15"/>
  <c r="BP84" i="15"/>
  <c r="BO84" i="15"/>
  <c r="BN84" i="15"/>
  <c r="BM84" i="15"/>
  <c r="BL84" i="15"/>
  <c r="BK84" i="15"/>
  <c r="BJ84" i="15"/>
  <c r="BI84" i="15"/>
  <c r="BH84" i="15"/>
  <c r="BG84" i="15"/>
  <c r="BF84" i="15"/>
  <c r="BE84" i="15"/>
  <c r="BD84" i="15"/>
  <c r="BC84" i="15"/>
  <c r="BB84" i="15"/>
  <c r="BA84" i="15"/>
  <c r="AZ84" i="15"/>
  <c r="AY84" i="15"/>
  <c r="AX84" i="15"/>
  <c r="AW84" i="15"/>
  <c r="AV84" i="15"/>
  <c r="AU84" i="15"/>
  <c r="AT84" i="15"/>
  <c r="AS84" i="15"/>
  <c r="AR84" i="15"/>
  <c r="AQ84" i="15"/>
  <c r="AP84" i="15"/>
  <c r="AO84" i="15"/>
  <c r="AN84" i="15"/>
  <c r="AM84" i="15"/>
  <c r="AL84" i="15"/>
  <c r="AK84" i="15"/>
  <c r="AJ84" i="15"/>
  <c r="AI84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DF83" i="15"/>
  <c r="DE83" i="15"/>
  <c r="DD83" i="15"/>
  <c r="DC83" i="15"/>
  <c r="DB83" i="15"/>
  <c r="DA83" i="15"/>
  <c r="CZ83" i="15"/>
  <c r="CY83" i="15"/>
  <c r="CX83" i="15"/>
  <c r="CW83" i="15"/>
  <c r="CV83" i="15"/>
  <c r="CU83" i="15"/>
  <c r="CT83" i="15"/>
  <c r="CS83" i="15"/>
  <c r="CR83" i="15"/>
  <c r="CQ83" i="15"/>
  <c r="CP83" i="15"/>
  <c r="CO83" i="15"/>
  <c r="CN83" i="15"/>
  <c r="CM83" i="15"/>
  <c r="CL83" i="15"/>
  <c r="CK83" i="15"/>
  <c r="CJ83" i="15"/>
  <c r="CI83" i="15"/>
  <c r="CH83" i="15"/>
  <c r="CG83" i="15"/>
  <c r="CF83" i="15"/>
  <c r="CE83" i="15"/>
  <c r="CD83" i="15"/>
  <c r="CC83" i="15"/>
  <c r="CB83" i="15"/>
  <c r="CA83" i="15"/>
  <c r="BZ83" i="15"/>
  <c r="BY83" i="15"/>
  <c r="BX83" i="15"/>
  <c r="BW83" i="15"/>
  <c r="BV83" i="15"/>
  <c r="BU83" i="15"/>
  <c r="BT83" i="15"/>
  <c r="BS83" i="15"/>
  <c r="BR83" i="15"/>
  <c r="BQ83" i="15"/>
  <c r="BP83" i="15"/>
  <c r="BO83" i="15"/>
  <c r="BN83" i="15"/>
  <c r="BM83" i="15"/>
  <c r="BL83" i="15"/>
  <c r="BK83" i="15"/>
  <c r="BJ83" i="15"/>
  <c r="BI83" i="15"/>
  <c r="BH83" i="15"/>
  <c r="BG83" i="15"/>
  <c r="BF83" i="15"/>
  <c r="BE83" i="15"/>
  <c r="BD83" i="15"/>
  <c r="BC83" i="15"/>
  <c r="BB83" i="15"/>
  <c r="BA83" i="15"/>
  <c r="AZ83" i="15"/>
  <c r="AY83" i="15"/>
  <c r="AX83" i="15"/>
  <c r="AW83" i="15"/>
  <c r="AV83" i="15"/>
  <c r="AU83" i="15"/>
  <c r="AT83" i="15"/>
  <c r="AS83" i="15"/>
  <c r="AR83" i="15"/>
  <c r="AQ83" i="15"/>
  <c r="AP83" i="15"/>
  <c r="AO83" i="15"/>
  <c r="AN83" i="15"/>
  <c r="AM83" i="15"/>
  <c r="AL83" i="15"/>
  <c r="AK83" i="15"/>
  <c r="AJ83" i="15"/>
  <c r="AI83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DF82" i="15"/>
  <c r="DE82" i="15"/>
  <c r="DD82" i="15"/>
  <c r="DC82" i="15"/>
  <c r="DB82" i="15"/>
  <c r="DA82" i="15"/>
  <c r="CZ82" i="15"/>
  <c r="CY82" i="15"/>
  <c r="CX82" i="15"/>
  <c r="CW82" i="15"/>
  <c r="CV82" i="15"/>
  <c r="CU82" i="15"/>
  <c r="CT82" i="15"/>
  <c r="CS82" i="15"/>
  <c r="CR82" i="15"/>
  <c r="CQ82" i="15"/>
  <c r="CP82" i="15"/>
  <c r="CO82" i="15"/>
  <c r="CN82" i="15"/>
  <c r="CM82" i="15"/>
  <c r="CL82" i="15"/>
  <c r="CK82" i="15"/>
  <c r="CJ82" i="15"/>
  <c r="CI82" i="15"/>
  <c r="CH82" i="15"/>
  <c r="CG82" i="15"/>
  <c r="CF82" i="15"/>
  <c r="CE82" i="15"/>
  <c r="CD82" i="15"/>
  <c r="CC82" i="15"/>
  <c r="CB82" i="15"/>
  <c r="CA82" i="15"/>
  <c r="BZ82" i="15"/>
  <c r="BY82" i="15"/>
  <c r="BX82" i="15"/>
  <c r="BW82" i="15"/>
  <c r="BV82" i="15"/>
  <c r="BU82" i="15"/>
  <c r="BT82" i="15"/>
  <c r="BS82" i="15"/>
  <c r="BR82" i="15"/>
  <c r="BQ82" i="15"/>
  <c r="BP82" i="15"/>
  <c r="BO82" i="15"/>
  <c r="BN82" i="15"/>
  <c r="BM82" i="15"/>
  <c r="BL82" i="15"/>
  <c r="BK82" i="15"/>
  <c r="BJ82" i="15"/>
  <c r="BI82" i="15"/>
  <c r="BH82" i="15"/>
  <c r="BG82" i="15"/>
  <c r="BF82" i="15"/>
  <c r="BE82" i="15"/>
  <c r="BD82" i="15"/>
  <c r="BC82" i="15"/>
  <c r="BB82" i="15"/>
  <c r="BA82" i="15"/>
  <c r="AZ82" i="15"/>
  <c r="AY82" i="15"/>
  <c r="AX82" i="15"/>
  <c r="AW82" i="15"/>
  <c r="AV82" i="15"/>
  <c r="AU82" i="15"/>
  <c r="AT82" i="15"/>
  <c r="AS82" i="15"/>
  <c r="AR82" i="15"/>
  <c r="AQ82" i="15"/>
  <c r="AP82" i="15"/>
  <c r="AO82" i="15"/>
  <c r="AN82" i="15"/>
  <c r="AM82" i="15"/>
  <c r="AL82" i="15"/>
  <c r="AK82" i="15"/>
  <c r="AJ82" i="15"/>
  <c r="AI82" i="15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DF81" i="15"/>
  <c r="DE81" i="15"/>
  <c r="DD81" i="15"/>
  <c r="DC81" i="15"/>
  <c r="DB81" i="15"/>
  <c r="DA81" i="15"/>
  <c r="CZ81" i="15"/>
  <c r="CY81" i="15"/>
  <c r="CX81" i="15"/>
  <c r="CW81" i="15"/>
  <c r="CV81" i="15"/>
  <c r="CU81" i="15"/>
  <c r="CT81" i="15"/>
  <c r="CS81" i="15"/>
  <c r="CR81" i="15"/>
  <c r="CQ81" i="15"/>
  <c r="CP81" i="15"/>
  <c r="CO81" i="15"/>
  <c r="CN81" i="15"/>
  <c r="CM81" i="15"/>
  <c r="CL81" i="15"/>
  <c r="CK81" i="15"/>
  <c r="CJ81" i="15"/>
  <c r="CI81" i="15"/>
  <c r="CH81" i="15"/>
  <c r="CG81" i="15"/>
  <c r="CF81" i="15"/>
  <c r="CE81" i="15"/>
  <c r="CD81" i="15"/>
  <c r="CC81" i="15"/>
  <c r="CB81" i="15"/>
  <c r="CA81" i="15"/>
  <c r="BZ81" i="15"/>
  <c r="BY81" i="15"/>
  <c r="BX81" i="15"/>
  <c r="BW81" i="15"/>
  <c r="BV81" i="15"/>
  <c r="BU81" i="15"/>
  <c r="BT81" i="15"/>
  <c r="BS81" i="15"/>
  <c r="BR81" i="15"/>
  <c r="BQ81" i="15"/>
  <c r="BP81" i="15"/>
  <c r="BO81" i="15"/>
  <c r="BN81" i="15"/>
  <c r="BM81" i="15"/>
  <c r="BL81" i="15"/>
  <c r="BK81" i="15"/>
  <c r="BJ81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DF80" i="15"/>
  <c r="DE80" i="15"/>
  <c r="DD80" i="15"/>
  <c r="DC80" i="15"/>
  <c r="DB80" i="15"/>
  <c r="DA80" i="15"/>
  <c r="CZ80" i="15"/>
  <c r="CY80" i="15"/>
  <c r="CX80" i="15"/>
  <c r="CW80" i="15"/>
  <c r="CV80" i="15"/>
  <c r="CU80" i="15"/>
  <c r="CT80" i="15"/>
  <c r="CS80" i="15"/>
  <c r="CR80" i="15"/>
  <c r="CQ80" i="15"/>
  <c r="CP80" i="15"/>
  <c r="CO80" i="15"/>
  <c r="CN80" i="15"/>
  <c r="CM80" i="15"/>
  <c r="CL80" i="15"/>
  <c r="CK80" i="15"/>
  <c r="CJ80" i="15"/>
  <c r="CI80" i="15"/>
  <c r="CH80" i="15"/>
  <c r="CG80" i="15"/>
  <c r="CF80" i="15"/>
  <c r="CE80" i="15"/>
  <c r="CD80" i="15"/>
  <c r="CC80" i="15"/>
  <c r="CB80" i="15"/>
  <c r="CA80" i="15"/>
  <c r="BZ80" i="15"/>
  <c r="BY80" i="15"/>
  <c r="BX80" i="15"/>
  <c r="BW80" i="15"/>
  <c r="BV80" i="15"/>
  <c r="BU80" i="15"/>
  <c r="BT80" i="15"/>
  <c r="BS80" i="15"/>
  <c r="BR80" i="15"/>
  <c r="BQ80" i="15"/>
  <c r="BP80" i="15"/>
  <c r="BO80" i="15"/>
  <c r="BN80" i="15"/>
  <c r="BM80" i="15"/>
  <c r="BL80" i="15"/>
  <c r="BK80" i="15"/>
  <c r="BJ80" i="15"/>
  <c r="BI80" i="15"/>
  <c r="BH80" i="15"/>
  <c r="BG80" i="15"/>
  <c r="BF80" i="15"/>
  <c r="BE80" i="15"/>
  <c r="BD80" i="15"/>
  <c r="BC80" i="15"/>
  <c r="BB80" i="15"/>
  <c r="BA80" i="15"/>
  <c r="AZ80" i="15"/>
  <c r="AY80" i="15"/>
  <c r="AX80" i="15"/>
  <c r="AW80" i="15"/>
  <c r="AV80" i="15"/>
  <c r="AU80" i="15"/>
  <c r="AT80" i="15"/>
  <c r="AS80" i="15"/>
  <c r="AR80" i="15"/>
  <c r="AQ80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DF79" i="15"/>
  <c r="DE79" i="15"/>
  <c r="DD79" i="15"/>
  <c r="DC79" i="15"/>
  <c r="DB79" i="15"/>
  <c r="DA79" i="15"/>
  <c r="CZ79" i="15"/>
  <c r="CY79" i="15"/>
  <c r="CX79" i="15"/>
  <c r="CW79" i="15"/>
  <c r="CV79" i="15"/>
  <c r="CU79" i="15"/>
  <c r="CT79" i="15"/>
  <c r="CS79" i="15"/>
  <c r="CR79" i="15"/>
  <c r="CQ79" i="15"/>
  <c r="CP79" i="15"/>
  <c r="CO79" i="15"/>
  <c r="CN79" i="15"/>
  <c r="CM79" i="15"/>
  <c r="CL79" i="15"/>
  <c r="CK79" i="15"/>
  <c r="CJ79" i="15"/>
  <c r="CI79" i="15"/>
  <c r="CH79" i="15"/>
  <c r="CG79" i="15"/>
  <c r="CF79" i="15"/>
  <c r="CE79" i="15"/>
  <c r="CD79" i="15"/>
  <c r="CC79" i="15"/>
  <c r="CB79" i="15"/>
  <c r="CA79" i="15"/>
  <c r="BZ79" i="15"/>
  <c r="BY79" i="15"/>
  <c r="BX79" i="15"/>
  <c r="BW79" i="15"/>
  <c r="BV79" i="15"/>
  <c r="BU79" i="15"/>
  <c r="BT79" i="15"/>
  <c r="BS79" i="15"/>
  <c r="BR79" i="15"/>
  <c r="BQ79" i="15"/>
  <c r="BP79" i="15"/>
  <c r="BO79" i="15"/>
  <c r="BN79" i="15"/>
  <c r="BM79" i="15"/>
  <c r="BL79" i="15"/>
  <c r="BK79" i="15"/>
  <c r="BJ79" i="15"/>
  <c r="BI79" i="15"/>
  <c r="BH79" i="15"/>
  <c r="BG79" i="15"/>
  <c r="BF79" i="15"/>
  <c r="BE79" i="15"/>
  <c r="BD79" i="15"/>
  <c r="BC79" i="15"/>
  <c r="BB79" i="15"/>
  <c r="BA79" i="15"/>
  <c r="AZ79" i="15"/>
  <c r="AY79" i="15"/>
  <c r="AX79" i="15"/>
  <c r="AW79" i="15"/>
  <c r="AV79" i="15"/>
  <c r="AU79" i="15"/>
  <c r="AT79" i="15"/>
  <c r="AS79" i="15"/>
  <c r="AR79" i="15"/>
  <c r="AQ79" i="15"/>
  <c r="AP79" i="15"/>
  <c r="AO79" i="15"/>
  <c r="AN79" i="15"/>
  <c r="AM79" i="15"/>
  <c r="AL79" i="15"/>
  <c r="AK79" i="15"/>
  <c r="AJ79" i="15"/>
  <c r="AI79" i="15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DF78" i="15"/>
  <c r="DE78" i="15"/>
  <c r="DD78" i="15"/>
  <c r="DC78" i="15"/>
  <c r="DB78" i="15"/>
  <c r="DA78" i="15"/>
  <c r="CZ78" i="15"/>
  <c r="CY78" i="15"/>
  <c r="CX78" i="15"/>
  <c r="CW78" i="15"/>
  <c r="CV78" i="15"/>
  <c r="CU78" i="15"/>
  <c r="CT78" i="15"/>
  <c r="CS78" i="15"/>
  <c r="CR78" i="15"/>
  <c r="CQ78" i="15"/>
  <c r="CP78" i="15"/>
  <c r="CO78" i="15"/>
  <c r="CN78" i="15"/>
  <c r="CM78" i="15"/>
  <c r="CL78" i="15"/>
  <c r="CK78" i="15"/>
  <c r="CJ78" i="15"/>
  <c r="CI78" i="15"/>
  <c r="CH78" i="15"/>
  <c r="CG78" i="15"/>
  <c r="CF78" i="15"/>
  <c r="CE78" i="15"/>
  <c r="CD78" i="15"/>
  <c r="CC78" i="15"/>
  <c r="CB78" i="15"/>
  <c r="CA78" i="15"/>
  <c r="BZ78" i="15"/>
  <c r="BY78" i="15"/>
  <c r="BX78" i="15"/>
  <c r="BW78" i="15"/>
  <c r="BV78" i="15"/>
  <c r="BU78" i="15"/>
  <c r="BT78" i="15"/>
  <c r="BS78" i="15"/>
  <c r="BR78" i="15"/>
  <c r="BQ78" i="15"/>
  <c r="BP78" i="15"/>
  <c r="BO78" i="15"/>
  <c r="BN78" i="15"/>
  <c r="BM78" i="15"/>
  <c r="BL78" i="15"/>
  <c r="BK78" i="15"/>
  <c r="BJ78" i="15"/>
  <c r="BI78" i="15"/>
  <c r="BH78" i="15"/>
  <c r="BG78" i="15"/>
  <c r="BF78" i="15"/>
  <c r="BE78" i="15"/>
  <c r="BD78" i="15"/>
  <c r="BC78" i="15"/>
  <c r="BB78" i="15"/>
  <c r="BA78" i="15"/>
  <c r="AZ78" i="15"/>
  <c r="AY78" i="15"/>
  <c r="AX78" i="15"/>
  <c r="AW78" i="15"/>
  <c r="AV78" i="15"/>
  <c r="AU78" i="15"/>
  <c r="AT78" i="15"/>
  <c r="AS78" i="15"/>
  <c r="AR78" i="15"/>
  <c r="AQ78" i="15"/>
  <c r="AP78" i="15"/>
  <c r="AO78" i="15"/>
  <c r="AN78" i="15"/>
  <c r="AM78" i="15"/>
  <c r="AL78" i="15"/>
  <c r="AK78" i="15"/>
  <c r="AJ78" i="15"/>
  <c r="AI78" i="15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DF77" i="15"/>
  <c r="DE77" i="15"/>
  <c r="DD77" i="15"/>
  <c r="DC77" i="15"/>
  <c r="DB77" i="15"/>
  <c r="DA77" i="15"/>
  <c r="CZ77" i="15"/>
  <c r="CY77" i="15"/>
  <c r="CX77" i="15"/>
  <c r="CW77" i="15"/>
  <c r="CV77" i="15"/>
  <c r="CU77" i="15"/>
  <c r="CT77" i="15"/>
  <c r="CS77" i="15"/>
  <c r="CR77" i="15"/>
  <c r="CQ77" i="15"/>
  <c r="CP77" i="15"/>
  <c r="CO77" i="15"/>
  <c r="CN77" i="15"/>
  <c r="CM77" i="15"/>
  <c r="CL77" i="15"/>
  <c r="CK77" i="15"/>
  <c r="CJ77" i="15"/>
  <c r="CI77" i="15"/>
  <c r="CH77" i="15"/>
  <c r="CG77" i="15"/>
  <c r="CF77" i="15"/>
  <c r="CE77" i="15"/>
  <c r="CD77" i="15"/>
  <c r="CC77" i="15"/>
  <c r="CB77" i="15"/>
  <c r="CA77" i="15"/>
  <c r="BZ77" i="15"/>
  <c r="BY77" i="15"/>
  <c r="BX77" i="15"/>
  <c r="BW77" i="15"/>
  <c r="BV77" i="15"/>
  <c r="BU77" i="15"/>
  <c r="BT77" i="15"/>
  <c r="BS77" i="15"/>
  <c r="BR77" i="15"/>
  <c r="BQ77" i="15"/>
  <c r="BP77" i="15"/>
  <c r="BO77" i="15"/>
  <c r="BN77" i="15"/>
  <c r="BM77" i="15"/>
  <c r="BL77" i="15"/>
  <c r="BK77" i="15"/>
  <c r="BJ77" i="15"/>
  <c r="BI77" i="15"/>
  <c r="BH77" i="15"/>
  <c r="BG77" i="15"/>
  <c r="BF77" i="15"/>
  <c r="BE77" i="15"/>
  <c r="BD77" i="15"/>
  <c r="BC77" i="15"/>
  <c r="BB77" i="15"/>
  <c r="BA77" i="15"/>
  <c r="AZ77" i="15"/>
  <c r="AY77" i="15"/>
  <c r="AX77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DF76" i="15"/>
  <c r="DE76" i="15"/>
  <c r="DD76" i="15"/>
  <c r="DC76" i="15"/>
  <c r="DB76" i="15"/>
  <c r="DA76" i="15"/>
  <c r="CZ76" i="15"/>
  <c r="CY76" i="15"/>
  <c r="CX76" i="15"/>
  <c r="CW76" i="15"/>
  <c r="CV76" i="15"/>
  <c r="CU76" i="15"/>
  <c r="CT76" i="15"/>
  <c r="CS76" i="15"/>
  <c r="CR76" i="15"/>
  <c r="CQ76" i="15"/>
  <c r="CP76" i="15"/>
  <c r="CO76" i="15"/>
  <c r="CN76" i="15"/>
  <c r="CM76" i="15"/>
  <c r="CL76" i="15"/>
  <c r="CK76" i="15"/>
  <c r="CJ76" i="15"/>
  <c r="CI76" i="15"/>
  <c r="CH76" i="15"/>
  <c r="CG76" i="15"/>
  <c r="CF76" i="15"/>
  <c r="CE76" i="15"/>
  <c r="CD76" i="15"/>
  <c r="CC76" i="15"/>
  <c r="CB76" i="15"/>
  <c r="CA76" i="15"/>
  <c r="BZ76" i="15"/>
  <c r="BY76" i="15"/>
  <c r="BX76" i="15"/>
  <c r="BW76" i="15"/>
  <c r="BV76" i="15"/>
  <c r="BU76" i="15"/>
  <c r="BT76" i="15"/>
  <c r="BS76" i="15"/>
  <c r="BR76" i="15"/>
  <c r="BQ76" i="15"/>
  <c r="BP76" i="15"/>
  <c r="BO76" i="15"/>
  <c r="BN76" i="15"/>
  <c r="BM76" i="15"/>
  <c r="BL76" i="15"/>
  <c r="BK76" i="15"/>
  <c r="BJ76" i="15"/>
  <c r="BI76" i="15"/>
  <c r="BH76" i="15"/>
  <c r="BG76" i="15"/>
  <c r="BF76" i="15"/>
  <c r="BE76" i="15"/>
  <c r="BD76" i="15"/>
  <c r="BC76" i="15"/>
  <c r="BB76" i="15"/>
  <c r="BA76" i="15"/>
  <c r="AZ76" i="15"/>
  <c r="AY76" i="15"/>
  <c r="AX76" i="15"/>
  <c r="AW76" i="15"/>
  <c r="AV76" i="15"/>
  <c r="AU76" i="15"/>
  <c r="AT76" i="15"/>
  <c r="AS76" i="15"/>
  <c r="AR76" i="15"/>
  <c r="AQ76" i="15"/>
  <c r="AP76" i="15"/>
  <c r="AO76" i="15"/>
  <c r="AN76" i="15"/>
  <c r="AM76" i="15"/>
  <c r="AL76" i="15"/>
  <c r="AK76" i="15"/>
  <c r="AJ76" i="15"/>
  <c r="AI76" i="15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DF75" i="15"/>
  <c r="DE75" i="15"/>
  <c r="DD75" i="15"/>
  <c r="DC75" i="15"/>
  <c r="DB75" i="15"/>
  <c r="DA75" i="15"/>
  <c r="CZ75" i="15"/>
  <c r="CY75" i="15"/>
  <c r="CX75" i="15"/>
  <c r="CW75" i="15"/>
  <c r="CV75" i="15"/>
  <c r="CU75" i="15"/>
  <c r="CT75" i="15"/>
  <c r="CS75" i="15"/>
  <c r="CR75" i="15"/>
  <c r="CQ75" i="15"/>
  <c r="CP75" i="15"/>
  <c r="CO75" i="15"/>
  <c r="CN75" i="15"/>
  <c r="CM75" i="15"/>
  <c r="CL75" i="15"/>
  <c r="CK75" i="15"/>
  <c r="CJ75" i="15"/>
  <c r="CI75" i="15"/>
  <c r="CH75" i="15"/>
  <c r="CG75" i="15"/>
  <c r="CF75" i="15"/>
  <c r="CE75" i="15"/>
  <c r="CD75" i="15"/>
  <c r="CC75" i="15"/>
  <c r="CB75" i="15"/>
  <c r="CA75" i="15"/>
  <c r="BZ75" i="15"/>
  <c r="BY75" i="15"/>
  <c r="BX75" i="15"/>
  <c r="BW75" i="15"/>
  <c r="BV75" i="15"/>
  <c r="BU75" i="15"/>
  <c r="BT75" i="15"/>
  <c r="BS75" i="15"/>
  <c r="BR75" i="15"/>
  <c r="BQ75" i="15"/>
  <c r="BP75" i="15"/>
  <c r="BO75" i="15"/>
  <c r="BN75" i="15"/>
  <c r="BM75" i="15"/>
  <c r="BL75" i="15"/>
  <c r="BK75" i="15"/>
  <c r="BJ75" i="15"/>
  <c r="BI75" i="15"/>
  <c r="BH75" i="15"/>
  <c r="BG75" i="15"/>
  <c r="BF75" i="15"/>
  <c r="BE75" i="15"/>
  <c r="BD75" i="15"/>
  <c r="BC75" i="15"/>
  <c r="BB75" i="15"/>
  <c r="BA75" i="15"/>
  <c r="AZ75" i="15"/>
  <c r="AY75" i="15"/>
  <c r="AX75" i="15"/>
  <c r="AW75" i="15"/>
  <c r="AV75" i="15"/>
  <c r="AU75" i="15"/>
  <c r="AT75" i="15"/>
  <c r="AS75" i="15"/>
  <c r="AR75" i="15"/>
  <c r="AQ75" i="15"/>
  <c r="AP75" i="15"/>
  <c r="AO75" i="15"/>
  <c r="AN75" i="15"/>
  <c r="AM75" i="15"/>
  <c r="AL75" i="15"/>
  <c r="AK75" i="15"/>
  <c r="AJ75" i="15"/>
  <c r="AI75" i="15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DF74" i="15"/>
  <c r="DE74" i="15"/>
  <c r="DD74" i="15"/>
  <c r="DC74" i="15"/>
  <c r="DB74" i="15"/>
  <c r="DA74" i="15"/>
  <c r="CZ74" i="15"/>
  <c r="CY74" i="15"/>
  <c r="CX74" i="15"/>
  <c r="CW74" i="15"/>
  <c r="CV74" i="15"/>
  <c r="CU74" i="15"/>
  <c r="CT74" i="15"/>
  <c r="CS74" i="15"/>
  <c r="CR74" i="15"/>
  <c r="CQ74" i="15"/>
  <c r="CP74" i="15"/>
  <c r="CO74" i="15"/>
  <c r="CN74" i="15"/>
  <c r="CM74" i="15"/>
  <c r="CL74" i="15"/>
  <c r="CK74" i="15"/>
  <c r="CJ74" i="15"/>
  <c r="CI74" i="15"/>
  <c r="CH74" i="15"/>
  <c r="CG74" i="15"/>
  <c r="CF74" i="15"/>
  <c r="CE74" i="15"/>
  <c r="CD74" i="15"/>
  <c r="CC74" i="15"/>
  <c r="CB74" i="15"/>
  <c r="CA74" i="15"/>
  <c r="BZ74" i="15"/>
  <c r="BY74" i="15"/>
  <c r="BX74" i="15"/>
  <c r="BW74" i="15"/>
  <c r="BV74" i="15"/>
  <c r="BU74" i="15"/>
  <c r="BT74" i="15"/>
  <c r="BS74" i="15"/>
  <c r="BR74" i="15"/>
  <c r="BQ74" i="15"/>
  <c r="BP74" i="15"/>
  <c r="BO74" i="15"/>
  <c r="BN74" i="15"/>
  <c r="BM74" i="15"/>
  <c r="BL74" i="15"/>
  <c r="BK74" i="15"/>
  <c r="BJ74" i="15"/>
  <c r="BI74" i="15"/>
  <c r="BH74" i="15"/>
  <c r="BG74" i="15"/>
  <c r="BF74" i="15"/>
  <c r="BE74" i="15"/>
  <c r="BD74" i="15"/>
  <c r="BC74" i="15"/>
  <c r="BB74" i="15"/>
  <c r="BA74" i="15"/>
  <c r="AZ74" i="15"/>
  <c r="AY74" i="15"/>
  <c r="AX74" i="15"/>
  <c r="AW74" i="15"/>
  <c r="AV74" i="15"/>
  <c r="AU74" i="15"/>
  <c r="AT74" i="15"/>
  <c r="AS74" i="15"/>
  <c r="AR74" i="15"/>
  <c r="AQ74" i="15"/>
  <c r="AP74" i="15"/>
  <c r="AO74" i="15"/>
  <c r="AN74" i="15"/>
  <c r="AM74" i="15"/>
  <c r="AL74" i="15"/>
  <c r="AK74" i="15"/>
  <c r="AJ74" i="15"/>
  <c r="AI74" i="15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DF73" i="15"/>
  <c r="DE73" i="15"/>
  <c r="DD73" i="15"/>
  <c r="DC73" i="15"/>
  <c r="DB73" i="15"/>
  <c r="DA73" i="15"/>
  <c r="CZ73" i="15"/>
  <c r="CY73" i="15"/>
  <c r="CX73" i="15"/>
  <c r="CW73" i="15"/>
  <c r="CV73" i="15"/>
  <c r="CU73" i="15"/>
  <c r="CT73" i="15"/>
  <c r="CS73" i="15"/>
  <c r="CR73" i="15"/>
  <c r="CQ73" i="15"/>
  <c r="CP73" i="15"/>
  <c r="CO73" i="15"/>
  <c r="CN73" i="15"/>
  <c r="CM73" i="15"/>
  <c r="CL73" i="15"/>
  <c r="CK73" i="15"/>
  <c r="CJ73" i="15"/>
  <c r="CI73" i="15"/>
  <c r="CH73" i="15"/>
  <c r="CG73" i="15"/>
  <c r="CF73" i="15"/>
  <c r="CE73" i="15"/>
  <c r="CD73" i="15"/>
  <c r="CC73" i="15"/>
  <c r="CB73" i="15"/>
  <c r="CA73" i="15"/>
  <c r="BZ73" i="15"/>
  <c r="BY73" i="15"/>
  <c r="BX73" i="15"/>
  <c r="BW73" i="15"/>
  <c r="BV73" i="15"/>
  <c r="BU73" i="15"/>
  <c r="BT73" i="15"/>
  <c r="BS73" i="15"/>
  <c r="BR73" i="15"/>
  <c r="BQ73" i="15"/>
  <c r="BP73" i="15"/>
  <c r="BO73" i="15"/>
  <c r="BN73" i="15"/>
  <c r="BM73" i="15"/>
  <c r="BL73" i="15"/>
  <c r="BK73" i="15"/>
  <c r="BJ73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DF72" i="15"/>
  <c r="DE72" i="15"/>
  <c r="DD72" i="15"/>
  <c r="DC72" i="15"/>
  <c r="DB72" i="15"/>
  <c r="DA72" i="15"/>
  <c r="CZ72" i="15"/>
  <c r="CY72" i="15"/>
  <c r="CX72" i="15"/>
  <c r="CW72" i="15"/>
  <c r="CV72" i="15"/>
  <c r="CU72" i="15"/>
  <c r="CT72" i="15"/>
  <c r="CS72" i="15"/>
  <c r="CR72" i="15"/>
  <c r="CQ72" i="15"/>
  <c r="CP72" i="15"/>
  <c r="CO72" i="15"/>
  <c r="CN72" i="15"/>
  <c r="CM72" i="15"/>
  <c r="CL72" i="15"/>
  <c r="CK72" i="15"/>
  <c r="CJ72" i="15"/>
  <c r="CI72" i="15"/>
  <c r="CH72" i="15"/>
  <c r="CG72" i="15"/>
  <c r="CF72" i="15"/>
  <c r="CE72" i="15"/>
  <c r="CD72" i="15"/>
  <c r="CC72" i="15"/>
  <c r="CB72" i="15"/>
  <c r="CA72" i="15"/>
  <c r="BZ72" i="15"/>
  <c r="BY72" i="15"/>
  <c r="BX72" i="15"/>
  <c r="BW72" i="15"/>
  <c r="BV72" i="15"/>
  <c r="BU72" i="15"/>
  <c r="BT72" i="15"/>
  <c r="BS72" i="15"/>
  <c r="BR72" i="15"/>
  <c r="BQ72" i="15"/>
  <c r="BP72" i="15"/>
  <c r="BO72" i="15"/>
  <c r="BN72" i="15"/>
  <c r="BM72" i="15"/>
  <c r="BL72" i="15"/>
  <c r="BK72" i="15"/>
  <c r="BJ72" i="15"/>
  <c r="BI72" i="15"/>
  <c r="BH72" i="15"/>
  <c r="BG72" i="15"/>
  <c r="BF72" i="15"/>
  <c r="BE72" i="15"/>
  <c r="BD72" i="15"/>
  <c r="BC72" i="15"/>
  <c r="BB72" i="15"/>
  <c r="BA72" i="15"/>
  <c r="AZ72" i="15"/>
  <c r="AY72" i="15"/>
  <c r="AX72" i="15"/>
  <c r="AW72" i="15"/>
  <c r="AV72" i="15"/>
  <c r="AU72" i="15"/>
  <c r="AT72" i="15"/>
  <c r="AS72" i="15"/>
  <c r="AR72" i="15"/>
  <c r="AQ72" i="15"/>
  <c r="AP72" i="15"/>
  <c r="AO72" i="15"/>
  <c r="AN72" i="15"/>
  <c r="AM72" i="15"/>
  <c r="AL72" i="15"/>
  <c r="AK72" i="15"/>
  <c r="AJ72" i="15"/>
  <c r="AI72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DF71" i="15"/>
  <c r="DE71" i="15"/>
  <c r="DD71" i="15"/>
  <c r="DC71" i="15"/>
  <c r="DB71" i="15"/>
  <c r="DA71" i="15"/>
  <c r="CZ71" i="15"/>
  <c r="CY71" i="15"/>
  <c r="CX71" i="15"/>
  <c r="CW71" i="15"/>
  <c r="CV71" i="15"/>
  <c r="CU71" i="15"/>
  <c r="CT71" i="15"/>
  <c r="CS71" i="15"/>
  <c r="CR71" i="15"/>
  <c r="CQ71" i="15"/>
  <c r="CP71" i="15"/>
  <c r="CO71" i="15"/>
  <c r="CN71" i="15"/>
  <c r="CM71" i="15"/>
  <c r="CL71" i="15"/>
  <c r="CK71" i="15"/>
  <c r="CJ71" i="15"/>
  <c r="CI71" i="15"/>
  <c r="CH71" i="15"/>
  <c r="CG71" i="15"/>
  <c r="CF71" i="15"/>
  <c r="CE71" i="15"/>
  <c r="CD71" i="15"/>
  <c r="CC71" i="15"/>
  <c r="CB71" i="15"/>
  <c r="CA71" i="15"/>
  <c r="BZ71" i="15"/>
  <c r="BY71" i="15"/>
  <c r="BX71" i="15"/>
  <c r="BW71" i="15"/>
  <c r="BV71" i="15"/>
  <c r="BU71" i="15"/>
  <c r="BT71" i="15"/>
  <c r="BS71" i="15"/>
  <c r="BR71" i="15"/>
  <c r="BQ71" i="15"/>
  <c r="BP71" i="15"/>
  <c r="BO71" i="15"/>
  <c r="BN71" i="15"/>
  <c r="BM71" i="15"/>
  <c r="BL71" i="15"/>
  <c r="BK71" i="15"/>
  <c r="BJ71" i="15"/>
  <c r="BI71" i="15"/>
  <c r="BH71" i="15"/>
  <c r="BG71" i="15"/>
  <c r="BF71" i="15"/>
  <c r="BE71" i="15"/>
  <c r="BD71" i="15"/>
  <c r="BC71" i="15"/>
  <c r="BB71" i="15"/>
  <c r="BA71" i="15"/>
  <c r="AZ71" i="15"/>
  <c r="AY71" i="15"/>
  <c r="AX71" i="15"/>
  <c r="AW71" i="15"/>
  <c r="AV71" i="15"/>
  <c r="AU71" i="15"/>
  <c r="AT71" i="15"/>
  <c r="AS71" i="15"/>
  <c r="AR71" i="15"/>
  <c r="AQ71" i="15"/>
  <c r="AP71" i="15"/>
  <c r="AO71" i="15"/>
  <c r="AN71" i="15"/>
  <c r="AM71" i="15"/>
  <c r="AL71" i="15"/>
  <c r="AK71" i="15"/>
  <c r="AJ71" i="15"/>
  <c r="AI71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DF70" i="15"/>
  <c r="DE70" i="15"/>
  <c r="DD70" i="15"/>
  <c r="DC70" i="15"/>
  <c r="DB70" i="15"/>
  <c r="DA70" i="15"/>
  <c r="CZ70" i="15"/>
  <c r="CY70" i="15"/>
  <c r="CX70" i="15"/>
  <c r="CW70" i="15"/>
  <c r="CV70" i="15"/>
  <c r="CU70" i="15"/>
  <c r="CT70" i="15"/>
  <c r="CS70" i="15"/>
  <c r="CR70" i="15"/>
  <c r="CQ70" i="15"/>
  <c r="CP70" i="15"/>
  <c r="CO70" i="15"/>
  <c r="CN70" i="15"/>
  <c r="CM70" i="15"/>
  <c r="CL70" i="15"/>
  <c r="CK70" i="15"/>
  <c r="CJ70" i="15"/>
  <c r="CI70" i="15"/>
  <c r="CH70" i="15"/>
  <c r="CG70" i="15"/>
  <c r="CF70" i="15"/>
  <c r="CE70" i="15"/>
  <c r="CD70" i="15"/>
  <c r="CC70" i="15"/>
  <c r="CB70" i="15"/>
  <c r="CA70" i="15"/>
  <c r="BZ70" i="15"/>
  <c r="BY70" i="15"/>
  <c r="BX70" i="15"/>
  <c r="BW70" i="15"/>
  <c r="BV70" i="15"/>
  <c r="BU70" i="15"/>
  <c r="BT70" i="15"/>
  <c r="BS70" i="15"/>
  <c r="BR70" i="15"/>
  <c r="BQ70" i="15"/>
  <c r="BP70" i="15"/>
  <c r="BO70" i="15"/>
  <c r="BN70" i="15"/>
  <c r="BM70" i="15"/>
  <c r="BL70" i="15"/>
  <c r="BK70" i="15"/>
  <c r="BJ70" i="15"/>
  <c r="BI70" i="15"/>
  <c r="BH70" i="15"/>
  <c r="BG70" i="15"/>
  <c r="BF70" i="15"/>
  <c r="BE70" i="15"/>
  <c r="BD70" i="15"/>
  <c r="BC70" i="15"/>
  <c r="BB70" i="15"/>
  <c r="BA70" i="15"/>
  <c r="AZ70" i="15"/>
  <c r="AY70" i="15"/>
  <c r="AX70" i="15"/>
  <c r="AW70" i="15"/>
  <c r="AV70" i="15"/>
  <c r="AU70" i="15"/>
  <c r="AT70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DF69" i="15"/>
  <c r="DE69" i="15"/>
  <c r="DD69" i="15"/>
  <c r="DC69" i="15"/>
  <c r="DB69" i="15"/>
  <c r="DA69" i="15"/>
  <c r="CZ69" i="15"/>
  <c r="CY69" i="15"/>
  <c r="CX69" i="15"/>
  <c r="CW69" i="15"/>
  <c r="CV69" i="15"/>
  <c r="CU69" i="15"/>
  <c r="CT69" i="15"/>
  <c r="CS69" i="15"/>
  <c r="CR69" i="15"/>
  <c r="CQ69" i="15"/>
  <c r="CP69" i="15"/>
  <c r="CO69" i="15"/>
  <c r="CN69" i="15"/>
  <c r="CM69" i="15"/>
  <c r="CL69" i="15"/>
  <c r="CK69" i="15"/>
  <c r="CJ69" i="15"/>
  <c r="CI69" i="15"/>
  <c r="CH69" i="15"/>
  <c r="CG69" i="15"/>
  <c r="CF69" i="15"/>
  <c r="CE69" i="15"/>
  <c r="CD69" i="15"/>
  <c r="CC69" i="15"/>
  <c r="CB69" i="15"/>
  <c r="CA69" i="15"/>
  <c r="BZ69" i="15"/>
  <c r="BY69" i="15"/>
  <c r="BX69" i="15"/>
  <c r="BW69" i="15"/>
  <c r="BV69" i="15"/>
  <c r="BU69" i="15"/>
  <c r="BT69" i="15"/>
  <c r="BS69" i="15"/>
  <c r="BR69" i="15"/>
  <c r="BQ69" i="15"/>
  <c r="BP69" i="15"/>
  <c r="BO69" i="15"/>
  <c r="BN69" i="15"/>
  <c r="BM69" i="15"/>
  <c r="BL69" i="15"/>
  <c r="BK69" i="15"/>
  <c r="BJ69" i="15"/>
  <c r="BI69" i="15"/>
  <c r="BH69" i="15"/>
  <c r="BG69" i="15"/>
  <c r="BF69" i="15"/>
  <c r="BE69" i="15"/>
  <c r="BD69" i="15"/>
  <c r="BC69" i="15"/>
  <c r="BB69" i="15"/>
  <c r="BA69" i="15"/>
  <c r="AZ69" i="15"/>
  <c r="AY69" i="15"/>
  <c r="AX69" i="15"/>
  <c r="AW69" i="15"/>
  <c r="AV69" i="15"/>
  <c r="AU69" i="15"/>
  <c r="AT69" i="15"/>
  <c r="AS69" i="15"/>
  <c r="AR69" i="15"/>
  <c r="AQ69" i="15"/>
  <c r="AP69" i="15"/>
  <c r="AO69" i="15"/>
  <c r="AN69" i="15"/>
  <c r="AM69" i="15"/>
  <c r="AL69" i="15"/>
  <c r="AK69" i="15"/>
  <c r="AJ69" i="15"/>
  <c r="AI69" i="15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DF68" i="15"/>
  <c r="DE68" i="15"/>
  <c r="DD68" i="15"/>
  <c r="DC68" i="15"/>
  <c r="DB68" i="15"/>
  <c r="DA68" i="15"/>
  <c r="CZ68" i="15"/>
  <c r="CY68" i="15"/>
  <c r="CX68" i="15"/>
  <c r="CW68" i="15"/>
  <c r="CV68" i="15"/>
  <c r="CU68" i="15"/>
  <c r="CT68" i="15"/>
  <c r="CS68" i="15"/>
  <c r="CR68" i="15"/>
  <c r="CQ68" i="15"/>
  <c r="CP68" i="15"/>
  <c r="CO68" i="15"/>
  <c r="CN68" i="15"/>
  <c r="CM68" i="15"/>
  <c r="CL68" i="15"/>
  <c r="CK68" i="15"/>
  <c r="CJ68" i="15"/>
  <c r="CI68" i="15"/>
  <c r="CH68" i="15"/>
  <c r="CG68" i="15"/>
  <c r="CF68" i="15"/>
  <c r="CE68" i="15"/>
  <c r="CD68" i="15"/>
  <c r="CC68" i="15"/>
  <c r="CB68" i="15"/>
  <c r="CA68" i="15"/>
  <c r="BZ68" i="15"/>
  <c r="BY68" i="15"/>
  <c r="BX68" i="15"/>
  <c r="BW68" i="15"/>
  <c r="BV68" i="15"/>
  <c r="BU68" i="15"/>
  <c r="BT68" i="15"/>
  <c r="BS68" i="15"/>
  <c r="BR68" i="15"/>
  <c r="BQ68" i="15"/>
  <c r="BP68" i="15"/>
  <c r="BO68" i="15"/>
  <c r="BN68" i="15"/>
  <c r="BM68" i="15"/>
  <c r="BL68" i="15"/>
  <c r="BK68" i="15"/>
  <c r="BJ68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DF67" i="15"/>
  <c r="DE67" i="15"/>
  <c r="DD67" i="15"/>
  <c r="DC67" i="15"/>
  <c r="DB67" i="15"/>
  <c r="DA67" i="15"/>
  <c r="CZ67" i="15"/>
  <c r="CY67" i="15"/>
  <c r="CX67" i="15"/>
  <c r="CW67" i="15"/>
  <c r="CV67" i="15"/>
  <c r="CU67" i="15"/>
  <c r="CT67" i="15"/>
  <c r="CS67" i="15"/>
  <c r="CR67" i="15"/>
  <c r="CQ67" i="15"/>
  <c r="CP67" i="15"/>
  <c r="CO67" i="15"/>
  <c r="CN67" i="15"/>
  <c r="CM67" i="15"/>
  <c r="CL67" i="15"/>
  <c r="CK67" i="15"/>
  <c r="CJ67" i="15"/>
  <c r="CI67" i="15"/>
  <c r="CH67" i="15"/>
  <c r="CG67" i="15"/>
  <c r="CF67" i="15"/>
  <c r="CE67" i="15"/>
  <c r="CD67" i="15"/>
  <c r="CC67" i="15"/>
  <c r="CB67" i="15"/>
  <c r="CA67" i="15"/>
  <c r="BZ67" i="15"/>
  <c r="BY67" i="15"/>
  <c r="BX67" i="15"/>
  <c r="BW67" i="15"/>
  <c r="BV67" i="15"/>
  <c r="BU67" i="15"/>
  <c r="BT67" i="15"/>
  <c r="BS67" i="15"/>
  <c r="BR67" i="15"/>
  <c r="BQ67" i="15"/>
  <c r="BP67" i="15"/>
  <c r="BO67" i="15"/>
  <c r="BN67" i="15"/>
  <c r="BM67" i="15"/>
  <c r="BL67" i="15"/>
  <c r="BK67" i="15"/>
  <c r="BJ67" i="15"/>
  <c r="BI67" i="15"/>
  <c r="BH67" i="15"/>
  <c r="BG67" i="15"/>
  <c r="BF67" i="15"/>
  <c r="BE67" i="15"/>
  <c r="BD67" i="15"/>
  <c r="BC67" i="15"/>
  <c r="BB67" i="15"/>
  <c r="BA67" i="15"/>
  <c r="AZ67" i="15"/>
  <c r="AY67" i="15"/>
  <c r="AX67" i="15"/>
  <c r="AW67" i="15"/>
  <c r="AV67" i="15"/>
  <c r="AU67" i="15"/>
  <c r="AT67" i="15"/>
  <c r="AS67" i="15"/>
  <c r="AR67" i="15"/>
  <c r="AQ67" i="15"/>
  <c r="AP67" i="15"/>
  <c r="AO67" i="15"/>
  <c r="AN67" i="15"/>
  <c r="AM67" i="15"/>
  <c r="AL67" i="15"/>
  <c r="AK67" i="15"/>
  <c r="AJ67" i="15"/>
  <c r="AI67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DF66" i="15"/>
  <c r="DE66" i="15"/>
  <c r="DD66" i="15"/>
  <c r="DC66" i="15"/>
  <c r="DB66" i="15"/>
  <c r="DA66" i="15"/>
  <c r="CZ66" i="15"/>
  <c r="CY66" i="15"/>
  <c r="CX66" i="15"/>
  <c r="CW66" i="15"/>
  <c r="CV66" i="15"/>
  <c r="CU66" i="15"/>
  <c r="CT66" i="15"/>
  <c r="CS66" i="15"/>
  <c r="CR66" i="15"/>
  <c r="CQ66" i="15"/>
  <c r="CP66" i="15"/>
  <c r="CO66" i="15"/>
  <c r="CN66" i="15"/>
  <c r="CM66" i="15"/>
  <c r="CL66" i="15"/>
  <c r="CK66" i="15"/>
  <c r="CJ66" i="15"/>
  <c r="CI66" i="15"/>
  <c r="CH66" i="15"/>
  <c r="CG66" i="15"/>
  <c r="CF66" i="15"/>
  <c r="CE66" i="15"/>
  <c r="CD66" i="15"/>
  <c r="CC66" i="15"/>
  <c r="CB66" i="15"/>
  <c r="CA66" i="15"/>
  <c r="BZ66" i="15"/>
  <c r="BY66" i="15"/>
  <c r="BX66" i="15"/>
  <c r="BW66" i="15"/>
  <c r="BV66" i="15"/>
  <c r="BU66" i="15"/>
  <c r="BT66" i="15"/>
  <c r="BS66" i="15"/>
  <c r="BR66" i="15"/>
  <c r="BQ66" i="15"/>
  <c r="BP66" i="15"/>
  <c r="BO66" i="15"/>
  <c r="BN66" i="15"/>
  <c r="BM66" i="15"/>
  <c r="BL66" i="15"/>
  <c r="BK66" i="15"/>
  <c r="BJ66" i="15"/>
  <c r="BI66" i="15"/>
  <c r="BH66" i="15"/>
  <c r="BG66" i="15"/>
  <c r="BF66" i="15"/>
  <c r="BE66" i="15"/>
  <c r="BD66" i="15"/>
  <c r="BC66" i="15"/>
  <c r="BB66" i="15"/>
  <c r="BA66" i="15"/>
  <c r="AZ66" i="15"/>
  <c r="AY66" i="15"/>
  <c r="AX66" i="15"/>
  <c r="AW66" i="15"/>
  <c r="AV66" i="15"/>
  <c r="AU66" i="15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DF65" i="15"/>
  <c r="DE65" i="15"/>
  <c r="DD65" i="15"/>
  <c r="DC65" i="15"/>
  <c r="DB65" i="15"/>
  <c r="DA65" i="15"/>
  <c r="CZ65" i="15"/>
  <c r="CY65" i="15"/>
  <c r="CX65" i="15"/>
  <c r="CW65" i="15"/>
  <c r="CV65" i="15"/>
  <c r="CU65" i="15"/>
  <c r="CT65" i="15"/>
  <c r="CS65" i="15"/>
  <c r="CR65" i="15"/>
  <c r="CQ65" i="15"/>
  <c r="CP65" i="15"/>
  <c r="CO65" i="15"/>
  <c r="CN65" i="15"/>
  <c r="CM65" i="15"/>
  <c r="CL65" i="15"/>
  <c r="CK65" i="15"/>
  <c r="CJ65" i="15"/>
  <c r="CI65" i="15"/>
  <c r="CH65" i="15"/>
  <c r="CG65" i="15"/>
  <c r="CF65" i="15"/>
  <c r="CE65" i="15"/>
  <c r="CD65" i="15"/>
  <c r="CC65" i="15"/>
  <c r="CB65" i="15"/>
  <c r="CA65" i="15"/>
  <c r="BZ65" i="15"/>
  <c r="BY65" i="15"/>
  <c r="BX65" i="15"/>
  <c r="BW65" i="15"/>
  <c r="BV65" i="15"/>
  <c r="BU65" i="15"/>
  <c r="BT65" i="15"/>
  <c r="BS65" i="15"/>
  <c r="BR65" i="15"/>
  <c r="BQ65" i="15"/>
  <c r="BP65" i="15"/>
  <c r="BO65" i="15"/>
  <c r="BN65" i="15"/>
  <c r="BM65" i="15"/>
  <c r="BL65" i="15"/>
  <c r="BK65" i="15"/>
  <c r="BJ65" i="15"/>
  <c r="BI65" i="15"/>
  <c r="BH65" i="15"/>
  <c r="BG65" i="15"/>
  <c r="BF65" i="15"/>
  <c r="BE65" i="15"/>
  <c r="BD65" i="15"/>
  <c r="BC65" i="15"/>
  <c r="BB65" i="15"/>
  <c r="BA65" i="15"/>
  <c r="AZ65" i="15"/>
  <c r="AY65" i="15"/>
  <c r="AX65" i="15"/>
  <c r="AW65" i="15"/>
  <c r="AV65" i="15"/>
  <c r="AU65" i="15"/>
  <c r="AT65" i="15"/>
  <c r="AS65" i="15"/>
  <c r="AR65" i="15"/>
  <c r="AQ65" i="15"/>
  <c r="AP65" i="15"/>
  <c r="AO65" i="15"/>
  <c r="AN65" i="15"/>
  <c r="AM65" i="15"/>
  <c r="AL65" i="15"/>
  <c r="AK65" i="15"/>
  <c r="AJ65" i="15"/>
  <c r="AI65" i="15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DF64" i="15"/>
  <c r="DE64" i="15"/>
  <c r="DD64" i="15"/>
  <c r="DC64" i="15"/>
  <c r="DB64" i="15"/>
  <c r="DA64" i="15"/>
  <c r="CZ64" i="15"/>
  <c r="CY64" i="15"/>
  <c r="CX64" i="15"/>
  <c r="CW64" i="15"/>
  <c r="CV64" i="15"/>
  <c r="CU64" i="15"/>
  <c r="CT64" i="15"/>
  <c r="CS64" i="15"/>
  <c r="CR64" i="15"/>
  <c r="CQ64" i="15"/>
  <c r="CP64" i="15"/>
  <c r="CO64" i="15"/>
  <c r="CN64" i="15"/>
  <c r="CM64" i="15"/>
  <c r="CL64" i="15"/>
  <c r="CK64" i="15"/>
  <c r="CJ64" i="15"/>
  <c r="CI64" i="15"/>
  <c r="CH64" i="15"/>
  <c r="CG64" i="15"/>
  <c r="CF64" i="15"/>
  <c r="CE64" i="15"/>
  <c r="CD64" i="15"/>
  <c r="CC64" i="15"/>
  <c r="CB64" i="15"/>
  <c r="CA64" i="15"/>
  <c r="BZ64" i="15"/>
  <c r="BY64" i="15"/>
  <c r="BX64" i="15"/>
  <c r="BW64" i="15"/>
  <c r="BV64" i="15"/>
  <c r="BU64" i="15"/>
  <c r="BT64" i="15"/>
  <c r="BS64" i="15"/>
  <c r="BR64" i="15"/>
  <c r="BQ64" i="15"/>
  <c r="BP64" i="15"/>
  <c r="BO64" i="15"/>
  <c r="BN64" i="15"/>
  <c r="BM64" i="15"/>
  <c r="BL64" i="15"/>
  <c r="BK64" i="15"/>
  <c r="BJ64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DF63" i="15"/>
  <c r="DE63" i="15"/>
  <c r="DD63" i="15"/>
  <c r="DC63" i="15"/>
  <c r="DB63" i="15"/>
  <c r="DA63" i="15"/>
  <c r="CZ63" i="15"/>
  <c r="CY63" i="15"/>
  <c r="CX63" i="15"/>
  <c r="CW63" i="15"/>
  <c r="CV63" i="15"/>
  <c r="CU63" i="15"/>
  <c r="CT63" i="15"/>
  <c r="CS63" i="15"/>
  <c r="CR63" i="15"/>
  <c r="CQ63" i="15"/>
  <c r="CP63" i="15"/>
  <c r="CO63" i="15"/>
  <c r="CN63" i="15"/>
  <c r="CM63" i="15"/>
  <c r="CL63" i="15"/>
  <c r="CK63" i="15"/>
  <c r="CJ63" i="15"/>
  <c r="CI63" i="15"/>
  <c r="CH63" i="15"/>
  <c r="CG63" i="15"/>
  <c r="CF63" i="15"/>
  <c r="CE63" i="15"/>
  <c r="CD63" i="15"/>
  <c r="CC63" i="15"/>
  <c r="CB63" i="15"/>
  <c r="CA63" i="15"/>
  <c r="BZ63" i="15"/>
  <c r="BY63" i="15"/>
  <c r="BX63" i="15"/>
  <c r="BW63" i="15"/>
  <c r="BV63" i="15"/>
  <c r="BU63" i="15"/>
  <c r="BT63" i="15"/>
  <c r="BS63" i="15"/>
  <c r="BR63" i="15"/>
  <c r="BQ63" i="15"/>
  <c r="BP63" i="15"/>
  <c r="BO63" i="15"/>
  <c r="BN63" i="15"/>
  <c r="BM63" i="15"/>
  <c r="BL63" i="15"/>
  <c r="BK63" i="15"/>
  <c r="BJ63" i="15"/>
  <c r="BI63" i="15"/>
  <c r="BH63" i="15"/>
  <c r="BG63" i="15"/>
  <c r="BF63" i="15"/>
  <c r="BE63" i="15"/>
  <c r="BD63" i="15"/>
  <c r="BC63" i="15"/>
  <c r="BB63" i="15"/>
  <c r="BA63" i="15"/>
  <c r="AZ63" i="15"/>
  <c r="AY63" i="15"/>
  <c r="AX63" i="15"/>
  <c r="AW63" i="15"/>
  <c r="AV63" i="15"/>
  <c r="AU63" i="15"/>
  <c r="AT63" i="15"/>
  <c r="AS63" i="15"/>
  <c r="AR63" i="15"/>
  <c r="AQ63" i="15"/>
  <c r="AP63" i="15"/>
  <c r="AO63" i="15"/>
  <c r="AN63" i="15"/>
  <c r="AM63" i="15"/>
  <c r="AL63" i="15"/>
  <c r="AK63" i="15"/>
  <c r="AJ63" i="15"/>
  <c r="AI63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F62" i="15"/>
  <c r="DE62" i="15"/>
  <c r="DD62" i="15"/>
  <c r="DC62" i="15"/>
  <c r="DB62" i="15"/>
  <c r="DA62" i="15"/>
  <c r="CZ62" i="15"/>
  <c r="CY62" i="15"/>
  <c r="CX62" i="15"/>
  <c r="CW62" i="15"/>
  <c r="CV62" i="15"/>
  <c r="CU62" i="15"/>
  <c r="CT62" i="15"/>
  <c r="CS62" i="15"/>
  <c r="CR62" i="15"/>
  <c r="CQ62" i="15"/>
  <c r="CP62" i="15"/>
  <c r="CO62" i="15"/>
  <c r="CN62" i="15"/>
  <c r="CM62" i="15"/>
  <c r="CL62" i="15"/>
  <c r="CK62" i="15"/>
  <c r="CJ62" i="15"/>
  <c r="CI62" i="15"/>
  <c r="CH62" i="15"/>
  <c r="CG62" i="15"/>
  <c r="CF62" i="15"/>
  <c r="CE62" i="15"/>
  <c r="CD62" i="15"/>
  <c r="CC62" i="15"/>
  <c r="CB62" i="15"/>
  <c r="CA62" i="15"/>
  <c r="BZ62" i="15"/>
  <c r="BY62" i="15"/>
  <c r="BX62" i="15"/>
  <c r="BW62" i="15"/>
  <c r="BV62" i="15"/>
  <c r="BU62" i="15"/>
  <c r="BT62" i="15"/>
  <c r="BS62" i="15"/>
  <c r="BR62" i="15"/>
  <c r="BQ62" i="15"/>
  <c r="BP62" i="15"/>
  <c r="BO62" i="15"/>
  <c r="BN62" i="15"/>
  <c r="BM62" i="15"/>
  <c r="BL62" i="15"/>
  <c r="BK62" i="15"/>
  <c r="BJ62" i="15"/>
  <c r="BI62" i="15"/>
  <c r="BH62" i="15"/>
  <c r="BG62" i="15"/>
  <c r="BF62" i="15"/>
  <c r="BE62" i="15"/>
  <c r="BD62" i="15"/>
  <c r="BC62" i="15"/>
  <c r="BB62" i="15"/>
  <c r="BA62" i="15"/>
  <c r="AZ62" i="15"/>
  <c r="AY62" i="15"/>
  <c r="AX62" i="15"/>
  <c r="AW62" i="15"/>
  <c r="AV62" i="15"/>
  <c r="AU62" i="15"/>
  <c r="AT62" i="15"/>
  <c r="AS62" i="15"/>
  <c r="AR62" i="15"/>
  <c r="AQ62" i="15"/>
  <c r="AP62" i="15"/>
  <c r="AO62" i="15"/>
  <c r="AN62" i="15"/>
  <c r="AM62" i="15"/>
  <c r="AL62" i="15"/>
  <c r="AK62" i="15"/>
  <c r="AJ62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DF61" i="15"/>
  <c r="DE61" i="15"/>
  <c r="DD61" i="15"/>
  <c r="DC61" i="15"/>
  <c r="DB61" i="15"/>
  <c r="DA61" i="15"/>
  <c r="CZ61" i="15"/>
  <c r="CY61" i="15"/>
  <c r="CX61" i="15"/>
  <c r="CW61" i="15"/>
  <c r="CV61" i="15"/>
  <c r="CU61" i="15"/>
  <c r="CT61" i="15"/>
  <c r="CS61" i="15"/>
  <c r="CR61" i="15"/>
  <c r="CQ61" i="15"/>
  <c r="CP61" i="15"/>
  <c r="CO61" i="15"/>
  <c r="CN61" i="15"/>
  <c r="CM61" i="15"/>
  <c r="CL61" i="15"/>
  <c r="CK61" i="15"/>
  <c r="CJ61" i="15"/>
  <c r="CI61" i="15"/>
  <c r="CH61" i="15"/>
  <c r="CG61" i="15"/>
  <c r="CF61" i="15"/>
  <c r="CE61" i="15"/>
  <c r="CD61" i="15"/>
  <c r="CC61" i="15"/>
  <c r="CB61" i="15"/>
  <c r="CA61" i="15"/>
  <c r="BZ61" i="15"/>
  <c r="BY61" i="15"/>
  <c r="BX61" i="15"/>
  <c r="BW61" i="15"/>
  <c r="BV61" i="15"/>
  <c r="BU61" i="15"/>
  <c r="BT61" i="15"/>
  <c r="BS61" i="15"/>
  <c r="BR61" i="15"/>
  <c r="BQ61" i="15"/>
  <c r="BP61" i="15"/>
  <c r="BO61" i="15"/>
  <c r="BN61" i="15"/>
  <c r="BM61" i="15"/>
  <c r="BL61" i="15"/>
  <c r="BK61" i="15"/>
  <c r="BJ61" i="15"/>
  <c r="BI61" i="15"/>
  <c r="BH61" i="15"/>
  <c r="BG61" i="15"/>
  <c r="BF61" i="15"/>
  <c r="BE61" i="15"/>
  <c r="BD61" i="15"/>
  <c r="BC61" i="15"/>
  <c r="BB61" i="15"/>
  <c r="BA61" i="15"/>
  <c r="AZ61" i="15"/>
  <c r="AY61" i="15"/>
  <c r="AX61" i="15"/>
  <c r="AW61" i="15"/>
  <c r="AV61" i="15"/>
  <c r="AU61" i="15"/>
  <c r="AT61" i="15"/>
  <c r="AS61" i="15"/>
  <c r="AR61" i="15"/>
  <c r="AQ61" i="15"/>
  <c r="AP61" i="15"/>
  <c r="AO61" i="15"/>
  <c r="AN61" i="15"/>
  <c r="AM61" i="15"/>
  <c r="AL61" i="15"/>
  <c r="AK61" i="15"/>
  <c r="AJ61" i="15"/>
  <c r="AI61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F60" i="15"/>
  <c r="DE60" i="15"/>
  <c r="DD60" i="15"/>
  <c r="DC60" i="15"/>
  <c r="DB60" i="15"/>
  <c r="DA60" i="15"/>
  <c r="CZ60" i="15"/>
  <c r="CY60" i="15"/>
  <c r="CX60" i="15"/>
  <c r="CW60" i="15"/>
  <c r="CV60" i="15"/>
  <c r="CU60" i="15"/>
  <c r="CT60" i="15"/>
  <c r="CS60" i="15"/>
  <c r="CR60" i="15"/>
  <c r="CQ60" i="15"/>
  <c r="CP60" i="15"/>
  <c r="CO60" i="15"/>
  <c r="CN60" i="15"/>
  <c r="CM60" i="15"/>
  <c r="CL60" i="15"/>
  <c r="CK60" i="15"/>
  <c r="CJ60" i="15"/>
  <c r="CI60" i="15"/>
  <c r="CH60" i="15"/>
  <c r="CG60" i="15"/>
  <c r="CF60" i="15"/>
  <c r="CE60" i="15"/>
  <c r="CD60" i="15"/>
  <c r="CC60" i="15"/>
  <c r="CB60" i="15"/>
  <c r="CA60" i="15"/>
  <c r="BZ60" i="15"/>
  <c r="BY60" i="15"/>
  <c r="BX60" i="15"/>
  <c r="BW60" i="15"/>
  <c r="BV60" i="15"/>
  <c r="BU60" i="15"/>
  <c r="BT60" i="15"/>
  <c r="BS60" i="15"/>
  <c r="BR60" i="15"/>
  <c r="BQ60" i="15"/>
  <c r="BP60" i="15"/>
  <c r="BO60" i="15"/>
  <c r="BN60" i="15"/>
  <c r="BM60" i="15"/>
  <c r="BL60" i="15"/>
  <c r="BK60" i="15"/>
  <c r="BJ60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DF59" i="15"/>
  <c r="DE59" i="15"/>
  <c r="DD59" i="15"/>
  <c r="DC59" i="15"/>
  <c r="DB59" i="15"/>
  <c r="DA59" i="15"/>
  <c r="CZ59" i="15"/>
  <c r="CY59" i="15"/>
  <c r="CX59" i="15"/>
  <c r="CW59" i="15"/>
  <c r="CV59" i="15"/>
  <c r="CU59" i="15"/>
  <c r="CT59" i="15"/>
  <c r="CS59" i="15"/>
  <c r="CR59" i="15"/>
  <c r="CQ59" i="15"/>
  <c r="CP59" i="15"/>
  <c r="CO59" i="15"/>
  <c r="CN59" i="15"/>
  <c r="CM59" i="15"/>
  <c r="CL59" i="15"/>
  <c r="CK59" i="15"/>
  <c r="CJ59" i="15"/>
  <c r="CI59" i="15"/>
  <c r="CH59" i="15"/>
  <c r="CG59" i="15"/>
  <c r="CF59" i="15"/>
  <c r="CE59" i="15"/>
  <c r="CD59" i="15"/>
  <c r="CC59" i="15"/>
  <c r="CB59" i="15"/>
  <c r="CA59" i="15"/>
  <c r="BZ59" i="15"/>
  <c r="BY59" i="15"/>
  <c r="BX59" i="15"/>
  <c r="BW59" i="15"/>
  <c r="BV59" i="15"/>
  <c r="BU59" i="15"/>
  <c r="BT59" i="15"/>
  <c r="BS59" i="15"/>
  <c r="BR59" i="15"/>
  <c r="BQ59" i="15"/>
  <c r="BP59" i="15"/>
  <c r="BO59" i="15"/>
  <c r="BN59" i="15"/>
  <c r="BM59" i="15"/>
  <c r="BL59" i="15"/>
  <c r="BK59" i="15"/>
  <c r="BJ59" i="15"/>
  <c r="BI59" i="15"/>
  <c r="BH59" i="15"/>
  <c r="BG59" i="15"/>
  <c r="BF59" i="15"/>
  <c r="BE59" i="15"/>
  <c r="BD59" i="15"/>
  <c r="BC59" i="15"/>
  <c r="BB59" i="15"/>
  <c r="BA59" i="15"/>
  <c r="AZ59" i="15"/>
  <c r="AY59" i="15"/>
  <c r="AX59" i="15"/>
  <c r="AW59" i="15"/>
  <c r="AV59" i="15"/>
  <c r="AU59" i="15"/>
  <c r="AT59" i="15"/>
  <c r="AS59" i="15"/>
  <c r="AR59" i="15"/>
  <c r="AQ59" i="15"/>
  <c r="AP59" i="15"/>
  <c r="AO59" i="15"/>
  <c r="AN59" i="15"/>
  <c r="AM59" i="15"/>
  <c r="AL59" i="15"/>
  <c r="AK59" i="15"/>
  <c r="AJ59" i="15"/>
  <c r="AI59" i="15"/>
  <c r="AH5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DF58" i="15"/>
  <c r="DE58" i="15"/>
  <c r="DD58" i="15"/>
  <c r="DC58" i="15"/>
  <c r="DB58" i="15"/>
  <c r="DA58" i="15"/>
  <c r="CZ58" i="15"/>
  <c r="CY58" i="15"/>
  <c r="CX58" i="15"/>
  <c r="CW58" i="15"/>
  <c r="CV58" i="15"/>
  <c r="CU58" i="15"/>
  <c r="CT58" i="15"/>
  <c r="CS58" i="15"/>
  <c r="CR58" i="15"/>
  <c r="CQ58" i="15"/>
  <c r="CP58" i="15"/>
  <c r="CO58" i="15"/>
  <c r="CN58" i="15"/>
  <c r="CM58" i="15"/>
  <c r="CL58" i="15"/>
  <c r="CK58" i="15"/>
  <c r="CJ58" i="15"/>
  <c r="CI58" i="15"/>
  <c r="CH58" i="15"/>
  <c r="CG58" i="15"/>
  <c r="CF58" i="15"/>
  <c r="CE58" i="15"/>
  <c r="CD58" i="15"/>
  <c r="CC58" i="15"/>
  <c r="CB58" i="15"/>
  <c r="CA58" i="15"/>
  <c r="BZ58" i="15"/>
  <c r="BY58" i="15"/>
  <c r="BX58" i="15"/>
  <c r="BW58" i="15"/>
  <c r="BV58" i="15"/>
  <c r="BU58" i="15"/>
  <c r="BT58" i="15"/>
  <c r="BS58" i="15"/>
  <c r="BR58" i="15"/>
  <c r="BQ58" i="15"/>
  <c r="BP58" i="15"/>
  <c r="BO58" i="15"/>
  <c r="BN58" i="15"/>
  <c r="BM58" i="15"/>
  <c r="BL58" i="15"/>
  <c r="BK58" i="15"/>
  <c r="BJ58" i="15"/>
  <c r="BI58" i="15"/>
  <c r="BH58" i="15"/>
  <c r="BG58" i="15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DF57" i="15"/>
  <c r="DE57" i="15"/>
  <c r="DD57" i="15"/>
  <c r="DC57" i="15"/>
  <c r="DB57" i="15"/>
  <c r="DA57" i="15"/>
  <c r="CZ57" i="15"/>
  <c r="CY57" i="15"/>
  <c r="CX57" i="15"/>
  <c r="CW57" i="15"/>
  <c r="CV57" i="15"/>
  <c r="CU57" i="15"/>
  <c r="CT57" i="15"/>
  <c r="CS57" i="15"/>
  <c r="CR57" i="15"/>
  <c r="CQ57" i="15"/>
  <c r="CP57" i="15"/>
  <c r="CO57" i="15"/>
  <c r="CN57" i="15"/>
  <c r="CM57" i="15"/>
  <c r="CL57" i="15"/>
  <c r="CK57" i="15"/>
  <c r="CJ57" i="15"/>
  <c r="CI57" i="15"/>
  <c r="CH57" i="15"/>
  <c r="CG57" i="15"/>
  <c r="CF57" i="15"/>
  <c r="CE57" i="15"/>
  <c r="CD57" i="15"/>
  <c r="CC57" i="15"/>
  <c r="CB57" i="15"/>
  <c r="CA57" i="15"/>
  <c r="BZ57" i="15"/>
  <c r="BY57" i="15"/>
  <c r="BX57" i="15"/>
  <c r="BW57" i="15"/>
  <c r="BV57" i="15"/>
  <c r="BU57" i="15"/>
  <c r="BT57" i="15"/>
  <c r="BS57" i="15"/>
  <c r="BR57" i="15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DF55" i="15"/>
  <c r="DE55" i="15"/>
  <c r="DD55" i="15"/>
  <c r="DC55" i="15"/>
  <c r="DB55" i="15"/>
  <c r="DA55" i="15"/>
  <c r="CZ55" i="15"/>
  <c r="CY55" i="15"/>
  <c r="CX55" i="15"/>
  <c r="CW55" i="15"/>
  <c r="CV55" i="15"/>
  <c r="CU55" i="15"/>
  <c r="CT55" i="15"/>
  <c r="CS55" i="15"/>
  <c r="CR55" i="15"/>
  <c r="CQ55" i="15"/>
  <c r="CP55" i="15"/>
  <c r="CO55" i="15"/>
  <c r="CN55" i="15"/>
  <c r="CM55" i="15"/>
  <c r="CL55" i="15"/>
  <c r="CK55" i="15"/>
  <c r="CJ55" i="15"/>
  <c r="CI55" i="15"/>
  <c r="CH55" i="15"/>
  <c r="CG55" i="15"/>
  <c r="CF55" i="15"/>
  <c r="CE55" i="15"/>
  <c r="CD55" i="15"/>
  <c r="CC55" i="15"/>
  <c r="CB55" i="15"/>
  <c r="CA55" i="15"/>
  <c r="BZ55" i="15"/>
  <c r="BY55" i="15"/>
  <c r="BX55" i="15"/>
  <c r="BW55" i="15"/>
  <c r="BV55" i="15"/>
  <c r="BU55" i="15"/>
  <c r="BT55" i="15"/>
  <c r="BS55" i="15"/>
  <c r="BR55" i="15"/>
  <c r="BQ55" i="15"/>
  <c r="BP55" i="15"/>
  <c r="BO55" i="15"/>
  <c r="BN55" i="15"/>
  <c r="BM55" i="15"/>
  <c r="BL55" i="15"/>
  <c r="BK55" i="15"/>
  <c r="BJ55" i="15"/>
  <c r="BI55" i="15"/>
  <c r="BH55" i="15"/>
  <c r="BG55" i="15"/>
  <c r="BF55" i="15"/>
  <c r="BE55" i="15"/>
  <c r="BD55" i="15"/>
  <c r="BC55" i="15"/>
  <c r="BB55" i="15"/>
  <c r="BA55" i="15"/>
  <c r="AZ55" i="15"/>
  <c r="AY55" i="15"/>
  <c r="AX55" i="15"/>
  <c r="AW55" i="15"/>
  <c r="AV55" i="15"/>
  <c r="AU55" i="15"/>
  <c r="AT55" i="15"/>
  <c r="AS55" i="15"/>
  <c r="AR55" i="15"/>
  <c r="AQ55" i="15"/>
  <c r="AP55" i="15"/>
  <c r="AO55" i="15"/>
  <c r="AN55" i="15"/>
  <c r="AM55" i="15"/>
  <c r="AL55" i="15"/>
  <c r="AK55" i="15"/>
  <c r="AJ55" i="15"/>
  <c r="AI55" i="15"/>
  <c r="AH55" i="15"/>
  <c r="AG55" i="15"/>
  <c r="AF55" i="15"/>
  <c r="AE55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DF53" i="15"/>
  <c r="DE53" i="15"/>
  <c r="DD53" i="15"/>
  <c r="DC53" i="15"/>
  <c r="DB53" i="15"/>
  <c r="DA53" i="15"/>
  <c r="CZ53" i="15"/>
  <c r="CY53" i="15"/>
  <c r="CX53" i="15"/>
  <c r="CW53" i="15"/>
  <c r="CV53" i="15"/>
  <c r="CU53" i="15"/>
  <c r="CT53" i="15"/>
  <c r="CS53" i="15"/>
  <c r="CR53" i="15"/>
  <c r="CQ53" i="15"/>
  <c r="CP53" i="15"/>
  <c r="CO53" i="15"/>
  <c r="CN53" i="15"/>
  <c r="CM53" i="15"/>
  <c r="CL53" i="15"/>
  <c r="CK53" i="15"/>
  <c r="CJ53" i="15"/>
  <c r="CI53" i="15"/>
  <c r="CH53" i="15"/>
  <c r="CG53" i="15"/>
  <c r="CF53" i="15"/>
  <c r="CE53" i="15"/>
  <c r="CD53" i="15"/>
  <c r="CC53" i="15"/>
  <c r="CB53" i="15"/>
  <c r="CA53" i="15"/>
  <c r="BZ53" i="15"/>
  <c r="BY53" i="15"/>
  <c r="BX53" i="15"/>
  <c r="BW53" i="15"/>
  <c r="BV53" i="15"/>
  <c r="BU53" i="15"/>
  <c r="BT53" i="15"/>
  <c r="BS53" i="15"/>
  <c r="BR53" i="15"/>
  <c r="BQ53" i="15"/>
  <c r="BP53" i="15"/>
  <c r="BO53" i="15"/>
  <c r="BN53" i="15"/>
  <c r="BM53" i="15"/>
  <c r="BL53" i="15"/>
  <c r="BK53" i="15"/>
  <c r="BJ53" i="15"/>
  <c r="BI53" i="15"/>
  <c r="BH53" i="15"/>
  <c r="BG53" i="15"/>
  <c r="BF53" i="15"/>
  <c r="BE53" i="15"/>
  <c r="BD53" i="15"/>
  <c r="BC53" i="15"/>
  <c r="BB53" i="15"/>
  <c r="BA53" i="15"/>
  <c r="AZ53" i="15"/>
  <c r="AY53" i="15"/>
  <c r="AX53" i="15"/>
  <c r="AW53" i="15"/>
  <c r="AV53" i="15"/>
  <c r="AU53" i="15"/>
  <c r="AT53" i="15"/>
  <c r="AS53" i="15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DF52" i="15"/>
  <c r="DE52" i="15"/>
  <c r="DD52" i="15"/>
  <c r="DC52" i="15"/>
  <c r="DB52" i="15"/>
  <c r="DA52" i="15"/>
  <c r="CZ52" i="15"/>
  <c r="CY52" i="15"/>
  <c r="CX52" i="15"/>
  <c r="CW52" i="15"/>
  <c r="CV52" i="15"/>
  <c r="CU52" i="15"/>
  <c r="CT52" i="15"/>
  <c r="CS52" i="15"/>
  <c r="CR52" i="15"/>
  <c r="CQ52" i="15"/>
  <c r="CP52" i="15"/>
  <c r="CO52" i="15"/>
  <c r="CN52" i="15"/>
  <c r="CM52" i="15"/>
  <c r="CL52" i="15"/>
  <c r="CK52" i="15"/>
  <c r="CJ52" i="15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S52" i="15"/>
  <c r="BR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DF51" i="15"/>
  <c r="DE51" i="15"/>
  <c r="DD51" i="15"/>
  <c r="DC51" i="15"/>
  <c r="DB51" i="15"/>
  <c r="DA51" i="15"/>
  <c r="CZ51" i="15"/>
  <c r="CY51" i="15"/>
  <c r="CX51" i="15"/>
  <c r="CW51" i="15"/>
  <c r="CV51" i="15"/>
  <c r="CU51" i="15"/>
  <c r="CT51" i="15"/>
  <c r="CS51" i="15"/>
  <c r="CR51" i="15"/>
  <c r="CQ51" i="15"/>
  <c r="CP51" i="15"/>
  <c r="CO51" i="15"/>
  <c r="CN51" i="15"/>
  <c r="CM51" i="15"/>
  <c r="CL51" i="15"/>
  <c r="CK51" i="15"/>
  <c r="CJ51" i="15"/>
  <c r="CI51" i="15"/>
  <c r="CH51" i="15"/>
  <c r="CG51" i="15"/>
  <c r="CF51" i="15"/>
  <c r="CE51" i="15"/>
  <c r="CD51" i="15"/>
  <c r="CC51" i="15"/>
  <c r="CB51" i="15"/>
  <c r="CA51" i="15"/>
  <c r="BZ51" i="15"/>
  <c r="BY51" i="15"/>
  <c r="BX51" i="15"/>
  <c r="BW51" i="15"/>
  <c r="BV51" i="15"/>
  <c r="BU51" i="15"/>
  <c r="BT51" i="15"/>
  <c r="BS51" i="15"/>
  <c r="BR51" i="15"/>
  <c r="BQ51" i="15"/>
  <c r="BP51" i="15"/>
  <c r="BO51" i="15"/>
  <c r="BN51" i="15"/>
  <c r="BM51" i="15"/>
  <c r="BL51" i="15"/>
  <c r="BK51" i="15"/>
  <c r="BJ51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DF50" i="15"/>
  <c r="DE50" i="15"/>
  <c r="DD50" i="15"/>
  <c r="DC50" i="15"/>
  <c r="DB50" i="15"/>
  <c r="DA50" i="15"/>
  <c r="CZ50" i="15"/>
  <c r="CY50" i="15"/>
  <c r="CX50" i="15"/>
  <c r="CW50" i="15"/>
  <c r="CV50" i="15"/>
  <c r="CU50" i="15"/>
  <c r="CT50" i="15"/>
  <c r="CS50" i="15"/>
  <c r="CR50" i="15"/>
  <c r="CQ50" i="15"/>
  <c r="CP50" i="15"/>
  <c r="CO50" i="15"/>
  <c r="CN50" i="15"/>
  <c r="CM50" i="15"/>
  <c r="CL50" i="15"/>
  <c r="CK50" i="15"/>
  <c r="CJ50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S50" i="15"/>
  <c r="BR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DF49" i="15"/>
  <c r="DE49" i="15"/>
  <c r="DD49" i="15"/>
  <c r="DC49" i="15"/>
  <c r="DB49" i="15"/>
  <c r="DA49" i="15"/>
  <c r="CZ49" i="15"/>
  <c r="CY49" i="15"/>
  <c r="CX49" i="15"/>
  <c r="CW49" i="15"/>
  <c r="CV49" i="15"/>
  <c r="CU49" i="15"/>
  <c r="CT49" i="15"/>
  <c r="CS49" i="15"/>
  <c r="CR49" i="15"/>
  <c r="CQ49" i="15"/>
  <c r="CP49" i="15"/>
  <c r="CO49" i="15"/>
  <c r="CN49" i="15"/>
  <c r="CM49" i="15"/>
  <c r="CL49" i="15"/>
  <c r="CK49" i="15"/>
  <c r="CJ49" i="15"/>
  <c r="CI49" i="15"/>
  <c r="CH49" i="15"/>
  <c r="CG49" i="15"/>
  <c r="CF49" i="15"/>
  <c r="CE49" i="15"/>
  <c r="CD49" i="15"/>
  <c r="CC49" i="15"/>
  <c r="CB49" i="15"/>
  <c r="CA49" i="15"/>
  <c r="BZ49" i="15"/>
  <c r="BY49" i="15"/>
  <c r="BX49" i="15"/>
  <c r="BW49" i="15"/>
  <c r="BV49" i="15"/>
  <c r="BU49" i="15"/>
  <c r="BT49" i="15"/>
  <c r="BS49" i="15"/>
  <c r="BR49" i="15"/>
  <c r="BQ49" i="15"/>
  <c r="BP49" i="15"/>
  <c r="BO49" i="15"/>
  <c r="BN49" i="15"/>
  <c r="BM49" i="15"/>
  <c r="BL49" i="15"/>
  <c r="BK49" i="15"/>
  <c r="BJ49" i="15"/>
  <c r="BI49" i="15"/>
  <c r="BH49" i="15"/>
  <c r="BG49" i="15"/>
  <c r="BF49" i="15"/>
  <c r="BE49" i="15"/>
  <c r="BD49" i="15"/>
  <c r="BC49" i="15"/>
  <c r="BB49" i="15"/>
  <c r="BA49" i="15"/>
  <c r="AZ49" i="15"/>
  <c r="AY49" i="15"/>
  <c r="AX49" i="15"/>
  <c r="AW49" i="15"/>
  <c r="AV49" i="15"/>
  <c r="AU49" i="15"/>
  <c r="AT49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DF48" i="15"/>
  <c r="DE48" i="15"/>
  <c r="DD48" i="15"/>
  <c r="DC48" i="15"/>
  <c r="DB48" i="15"/>
  <c r="DA48" i="15"/>
  <c r="CZ48" i="15"/>
  <c r="CY48" i="15"/>
  <c r="CX48" i="15"/>
  <c r="CW48" i="15"/>
  <c r="CV48" i="15"/>
  <c r="CU48" i="15"/>
  <c r="CT48" i="15"/>
  <c r="CS48" i="15"/>
  <c r="CR48" i="15"/>
  <c r="CQ48" i="15"/>
  <c r="CP48" i="15"/>
  <c r="CO48" i="15"/>
  <c r="CN48" i="15"/>
  <c r="CM48" i="15"/>
  <c r="CL48" i="15"/>
  <c r="CK48" i="15"/>
  <c r="CJ48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S48" i="15"/>
  <c r="BR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DF47" i="15"/>
  <c r="DE47" i="15"/>
  <c r="DD47" i="15"/>
  <c r="DC47" i="15"/>
  <c r="DB47" i="15"/>
  <c r="DA47" i="15"/>
  <c r="CZ47" i="15"/>
  <c r="CY47" i="15"/>
  <c r="CX47" i="15"/>
  <c r="CW47" i="15"/>
  <c r="CV47" i="15"/>
  <c r="CU47" i="15"/>
  <c r="CT47" i="15"/>
  <c r="CS47" i="15"/>
  <c r="CR47" i="15"/>
  <c r="CQ47" i="15"/>
  <c r="CP47" i="15"/>
  <c r="CO47" i="15"/>
  <c r="CN47" i="15"/>
  <c r="CM47" i="15"/>
  <c r="CL47" i="15"/>
  <c r="CK47" i="15"/>
  <c r="CJ47" i="15"/>
  <c r="CI47" i="15"/>
  <c r="CH47" i="15"/>
  <c r="CG47" i="15"/>
  <c r="CF47" i="15"/>
  <c r="CE47" i="15"/>
  <c r="CD47" i="15"/>
  <c r="CC47" i="15"/>
  <c r="CB47" i="15"/>
  <c r="CA47" i="15"/>
  <c r="BZ47" i="15"/>
  <c r="BY47" i="15"/>
  <c r="BX47" i="15"/>
  <c r="BW47" i="15"/>
  <c r="BV47" i="15"/>
  <c r="BU47" i="15"/>
  <c r="BT47" i="15"/>
  <c r="BS47" i="15"/>
  <c r="BR47" i="15"/>
  <c r="BQ47" i="15"/>
  <c r="BP47" i="15"/>
  <c r="BO47" i="15"/>
  <c r="BN47" i="15"/>
  <c r="BM47" i="15"/>
  <c r="BL47" i="15"/>
  <c r="BK47" i="15"/>
  <c r="BJ47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DF46" i="15"/>
  <c r="DE46" i="15"/>
  <c r="DD46" i="15"/>
  <c r="DC46" i="15"/>
  <c r="DB46" i="15"/>
  <c r="DA46" i="15"/>
  <c r="CZ46" i="15"/>
  <c r="CY46" i="15"/>
  <c r="CX46" i="15"/>
  <c r="CW46" i="15"/>
  <c r="CV46" i="15"/>
  <c r="CU46" i="15"/>
  <c r="CT46" i="15"/>
  <c r="CS46" i="15"/>
  <c r="CR46" i="15"/>
  <c r="CQ46" i="15"/>
  <c r="CP46" i="15"/>
  <c r="CO46" i="15"/>
  <c r="CN46" i="15"/>
  <c r="CM46" i="15"/>
  <c r="CL46" i="15"/>
  <c r="CK46" i="15"/>
  <c r="CJ46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S46" i="15"/>
  <c r="BR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N46" i="15"/>
  <c r="AM46" i="15"/>
  <c r="AL46" i="15"/>
  <c r="AK46" i="15"/>
  <c r="AJ46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DF45" i="15"/>
  <c r="DE45" i="15"/>
  <c r="DD45" i="15"/>
  <c r="DC45" i="15"/>
  <c r="DB45" i="15"/>
  <c r="DA45" i="15"/>
  <c r="CZ45" i="15"/>
  <c r="CY45" i="15"/>
  <c r="CX45" i="15"/>
  <c r="CW45" i="15"/>
  <c r="CV45" i="15"/>
  <c r="CU45" i="15"/>
  <c r="CT45" i="15"/>
  <c r="CS45" i="15"/>
  <c r="CR45" i="15"/>
  <c r="CQ45" i="15"/>
  <c r="CP45" i="15"/>
  <c r="CO45" i="15"/>
  <c r="CN45" i="15"/>
  <c r="CM45" i="15"/>
  <c r="CL45" i="15"/>
  <c r="CK45" i="15"/>
  <c r="CJ45" i="15"/>
  <c r="CI45" i="15"/>
  <c r="CH45" i="15"/>
  <c r="CG45" i="15"/>
  <c r="CF45" i="15"/>
  <c r="CE45" i="15"/>
  <c r="CD45" i="15"/>
  <c r="CC45" i="15"/>
  <c r="CB45" i="15"/>
  <c r="CA45" i="15"/>
  <c r="BZ45" i="15"/>
  <c r="BY45" i="15"/>
  <c r="BX45" i="15"/>
  <c r="BW45" i="15"/>
  <c r="BV45" i="15"/>
  <c r="BU45" i="15"/>
  <c r="BT45" i="15"/>
  <c r="BS45" i="15"/>
  <c r="BR45" i="15"/>
  <c r="BQ45" i="15"/>
  <c r="BP45" i="15"/>
  <c r="BO45" i="15"/>
  <c r="BN45" i="15"/>
  <c r="BM45" i="15"/>
  <c r="BL45" i="15"/>
  <c r="BK45" i="15"/>
  <c r="BJ45" i="15"/>
  <c r="BI45" i="15"/>
  <c r="BH45" i="15"/>
  <c r="BG45" i="15"/>
  <c r="BF45" i="15"/>
  <c r="BE45" i="15"/>
  <c r="BD45" i="15"/>
  <c r="BC45" i="15"/>
  <c r="BB45" i="15"/>
  <c r="BA45" i="15"/>
  <c r="AZ45" i="15"/>
  <c r="AY45" i="15"/>
  <c r="AX45" i="15"/>
  <c r="AW45" i="15"/>
  <c r="AV45" i="15"/>
  <c r="AU45" i="15"/>
  <c r="AT45" i="15"/>
  <c r="AS45" i="15"/>
  <c r="AR45" i="15"/>
  <c r="AQ45" i="15"/>
  <c r="AP45" i="15"/>
  <c r="AO45" i="15"/>
  <c r="AN45" i="15"/>
  <c r="AM45" i="15"/>
  <c r="AL45" i="15"/>
  <c r="AK45" i="15"/>
  <c r="AJ45" i="15"/>
  <c r="AI45" i="15"/>
  <c r="AH45" i="15"/>
  <c r="AG45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DF44" i="15"/>
  <c r="DE44" i="15"/>
  <c r="DD44" i="15"/>
  <c r="DC44" i="15"/>
  <c r="DB44" i="15"/>
  <c r="DA44" i="15"/>
  <c r="CZ44" i="15"/>
  <c r="CY44" i="15"/>
  <c r="CX44" i="15"/>
  <c r="CW44" i="15"/>
  <c r="CV44" i="15"/>
  <c r="CU44" i="15"/>
  <c r="CT44" i="15"/>
  <c r="CS44" i="15"/>
  <c r="CR44" i="15"/>
  <c r="CQ44" i="15"/>
  <c r="CP44" i="15"/>
  <c r="CO44" i="15"/>
  <c r="CN44" i="15"/>
  <c r="CM44" i="15"/>
  <c r="CL44" i="15"/>
  <c r="CK44" i="15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DF43" i="15"/>
  <c r="DE43" i="15"/>
  <c r="DD43" i="15"/>
  <c r="DC43" i="15"/>
  <c r="DB43" i="15"/>
  <c r="DA43" i="15"/>
  <c r="CZ43" i="15"/>
  <c r="CY43" i="15"/>
  <c r="CX43" i="15"/>
  <c r="CW43" i="15"/>
  <c r="CV43" i="15"/>
  <c r="CU43" i="15"/>
  <c r="CT43" i="15"/>
  <c r="CS43" i="15"/>
  <c r="CR43" i="15"/>
  <c r="CQ43" i="15"/>
  <c r="CP43" i="15"/>
  <c r="CO43" i="15"/>
  <c r="CN43" i="15"/>
  <c r="CM43" i="15"/>
  <c r="CL43" i="15"/>
  <c r="CK43" i="15"/>
  <c r="CJ43" i="15"/>
  <c r="CI43" i="15"/>
  <c r="CH43" i="15"/>
  <c r="CG43" i="15"/>
  <c r="CF43" i="15"/>
  <c r="CE43" i="15"/>
  <c r="CD43" i="15"/>
  <c r="CC43" i="15"/>
  <c r="CB43" i="15"/>
  <c r="CA43" i="15"/>
  <c r="BZ43" i="15"/>
  <c r="BY43" i="15"/>
  <c r="BX43" i="15"/>
  <c r="BW43" i="15"/>
  <c r="BV43" i="15"/>
  <c r="BU43" i="15"/>
  <c r="BT43" i="15"/>
  <c r="BS43" i="15"/>
  <c r="BR43" i="15"/>
  <c r="BQ43" i="15"/>
  <c r="BP43" i="15"/>
  <c r="BO43" i="15"/>
  <c r="BN43" i="15"/>
  <c r="BM43" i="15"/>
  <c r="BL43" i="15"/>
  <c r="BK43" i="15"/>
  <c r="BJ43" i="15"/>
  <c r="BI43" i="15"/>
  <c r="BH43" i="15"/>
  <c r="BG43" i="15"/>
  <c r="BF43" i="15"/>
  <c r="BE43" i="15"/>
  <c r="BD43" i="15"/>
  <c r="BC43" i="15"/>
  <c r="BB43" i="15"/>
  <c r="BA43" i="15"/>
  <c r="AZ43" i="15"/>
  <c r="AY43" i="15"/>
  <c r="AX43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CT42" i="15"/>
  <c r="CS42" i="15"/>
  <c r="CR42" i="15"/>
  <c r="CQ42" i="15"/>
  <c r="CP42" i="15"/>
  <c r="CO42" i="15"/>
  <c r="CN42" i="15"/>
  <c r="CM42" i="15"/>
  <c r="CL42" i="15"/>
  <c r="CK42" i="15"/>
  <c r="CJ42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DF41" i="15"/>
  <c r="DE41" i="15"/>
  <c r="DD41" i="15"/>
  <c r="DC41" i="15"/>
  <c r="DB41" i="15"/>
  <c r="DA41" i="15"/>
  <c r="CZ41" i="15"/>
  <c r="CY41" i="15"/>
  <c r="CX41" i="15"/>
  <c r="CW41" i="15"/>
  <c r="CV41" i="15"/>
  <c r="CU41" i="15"/>
  <c r="CT41" i="15"/>
  <c r="CS41" i="15"/>
  <c r="CR41" i="15"/>
  <c r="CQ41" i="15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DF40" i="15"/>
  <c r="DE40" i="15"/>
  <c r="DD40" i="15"/>
  <c r="DC40" i="15"/>
  <c r="DB40" i="15"/>
  <c r="DA40" i="15"/>
  <c r="CZ40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DF39" i="15"/>
  <c r="DE39" i="15"/>
  <c r="DD39" i="15"/>
  <c r="DC39" i="15"/>
  <c r="DB39" i="15"/>
  <c r="DA39" i="15"/>
  <c r="CZ39" i="15"/>
  <c r="CY39" i="15"/>
  <c r="CX39" i="15"/>
  <c r="CW39" i="15"/>
  <c r="CV39" i="15"/>
  <c r="CU39" i="15"/>
  <c r="CT39" i="15"/>
  <c r="CS39" i="15"/>
  <c r="CR39" i="15"/>
  <c r="CQ39" i="15"/>
  <c r="CP39" i="15"/>
  <c r="CO39" i="15"/>
  <c r="CN39" i="15"/>
  <c r="CM39" i="15"/>
  <c r="CL39" i="15"/>
  <c r="CK39" i="15"/>
  <c r="CJ39" i="15"/>
  <c r="CI39" i="15"/>
  <c r="CH39" i="15"/>
  <c r="CG39" i="15"/>
  <c r="CF39" i="15"/>
  <c r="CE39" i="15"/>
  <c r="CD39" i="15"/>
  <c r="CC39" i="15"/>
  <c r="CB39" i="15"/>
  <c r="CA39" i="15"/>
  <c r="BZ39" i="15"/>
  <c r="BY39" i="15"/>
  <c r="BX39" i="15"/>
  <c r="BW39" i="15"/>
  <c r="BV39" i="15"/>
  <c r="BU39" i="15"/>
  <c r="BT39" i="15"/>
  <c r="BS39" i="15"/>
  <c r="BR39" i="15"/>
  <c r="BQ39" i="15"/>
  <c r="BP39" i="15"/>
  <c r="BO39" i="15"/>
  <c r="BN39" i="15"/>
  <c r="BM39" i="15"/>
  <c r="BL39" i="15"/>
  <c r="BK39" i="15"/>
  <c r="BJ39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DF37" i="15"/>
  <c r="DE37" i="15"/>
  <c r="DD37" i="15"/>
  <c r="DC37" i="15"/>
  <c r="DB37" i="15"/>
  <c r="DA37" i="15"/>
  <c r="CZ37" i="15"/>
  <c r="CY37" i="15"/>
  <c r="CX37" i="15"/>
  <c r="CW37" i="15"/>
  <c r="CV37" i="15"/>
  <c r="CU37" i="15"/>
  <c r="CT37" i="15"/>
  <c r="CS37" i="15"/>
  <c r="CR37" i="15"/>
  <c r="CQ37" i="15"/>
  <c r="CP37" i="15"/>
  <c r="CO37" i="15"/>
  <c r="CN37" i="15"/>
  <c r="CM37" i="15"/>
  <c r="CL37" i="15"/>
  <c r="CK37" i="15"/>
  <c r="CJ37" i="15"/>
  <c r="CI37" i="15"/>
  <c r="CH37" i="15"/>
  <c r="CG37" i="15"/>
  <c r="CF37" i="15"/>
  <c r="CE37" i="15"/>
  <c r="CD37" i="15"/>
  <c r="CC37" i="15"/>
  <c r="CB37" i="15"/>
  <c r="CA37" i="15"/>
  <c r="BZ37" i="15"/>
  <c r="BY37" i="15"/>
  <c r="BX37" i="15"/>
  <c r="BW37" i="15"/>
  <c r="BV37" i="15"/>
  <c r="BU37" i="15"/>
  <c r="BT37" i="15"/>
  <c r="BS37" i="15"/>
  <c r="BR37" i="15"/>
  <c r="BQ37" i="15"/>
  <c r="BP37" i="15"/>
  <c r="BO37" i="15"/>
  <c r="BN37" i="15"/>
  <c r="BM37" i="15"/>
  <c r="BL37" i="15"/>
  <c r="BK37" i="15"/>
  <c r="BJ37" i="15"/>
  <c r="BI37" i="15"/>
  <c r="BH37" i="15"/>
  <c r="BG37" i="15"/>
  <c r="BF37" i="15"/>
  <c r="BE37" i="15"/>
  <c r="BD37" i="15"/>
  <c r="BC37" i="15"/>
  <c r="BB37" i="15"/>
  <c r="BA37" i="15"/>
  <c r="AZ37" i="15"/>
  <c r="AY37" i="15"/>
  <c r="AX37" i="15"/>
  <c r="AW37" i="15"/>
  <c r="AV37" i="15"/>
  <c r="AU37" i="15"/>
  <c r="AT37" i="15"/>
  <c r="AS37" i="15"/>
  <c r="AR37" i="15"/>
  <c r="AQ37" i="15"/>
  <c r="AP37" i="15"/>
  <c r="AO37" i="15"/>
  <c r="AN37" i="15"/>
  <c r="AM37" i="15"/>
  <c r="AL37" i="15"/>
  <c r="AK37" i="15"/>
  <c r="AJ37" i="15"/>
  <c r="AI37" i="15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DF35" i="15"/>
  <c r="DE35" i="15"/>
  <c r="DD35" i="15"/>
  <c r="DC35" i="15"/>
  <c r="DB35" i="15"/>
  <c r="DA35" i="15"/>
  <c r="CZ35" i="15"/>
  <c r="CY35" i="15"/>
  <c r="CX35" i="15"/>
  <c r="CW35" i="15"/>
  <c r="CV35" i="15"/>
  <c r="CU35" i="15"/>
  <c r="CT35" i="15"/>
  <c r="CS35" i="15"/>
  <c r="CR35" i="15"/>
  <c r="CQ35" i="15"/>
  <c r="CP35" i="15"/>
  <c r="CO35" i="15"/>
  <c r="CN35" i="15"/>
  <c r="CM35" i="15"/>
  <c r="CL35" i="15"/>
  <c r="CK35" i="15"/>
  <c r="CJ35" i="15"/>
  <c r="CI35" i="15"/>
  <c r="CH35" i="15"/>
  <c r="CG35" i="15"/>
  <c r="CF35" i="15"/>
  <c r="CE35" i="15"/>
  <c r="CD35" i="15"/>
  <c r="CC35" i="15"/>
  <c r="CB35" i="15"/>
  <c r="CA35" i="15"/>
  <c r="BZ35" i="15"/>
  <c r="BY35" i="15"/>
  <c r="BX35" i="15"/>
  <c r="BW35" i="15"/>
  <c r="BV35" i="15"/>
  <c r="BU35" i="15"/>
  <c r="BT35" i="15"/>
  <c r="BS35" i="15"/>
  <c r="BR35" i="15"/>
  <c r="BQ35" i="15"/>
  <c r="BP35" i="15"/>
  <c r="BO35" i="15"/>
  <c r="BN35" i="15"/>
  <c r="BM35" i="15"/>
  <c r="BL35" i="15"/>
  <c r="BK35" i="15"/>
  <c r="BJ35" i="15"/>
  <c r="BI35" i="15"/>
  <c r="BH35" i="15"/>
  <c r="BG35" i="15"/>
  <c r="BF35" i="15"/>
  <c r="BE35" i="15"/>
  <c r="BD35" i="15"/>
  <c r="BC35" i="15"/>
  <c r="BB35" i="15"/>
  <c r="BA35" i="15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AN35" i="15"/>
  <c r="AM35" i="15"/>
  <c r="AL35" i="15"/>
  <c r="AK35" i="15"/>
  <c r="AJ35" i="15"/>
  <c r="AI35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DF33" i="15"/>
  <c r="DE33" i="15"/>
  <c r="DD33" i="15"/>
  <c r="DC33" i="15"/>
  <c r="DB33" i="15"/>
  <c r="DA33" i="15"/>
  <c r="CZ33" i="15"/>
  <c r="CY33" i="15"/>
  <c r="CX33" i="15"/>
  <c r="CW33" i="15"/>
  <c r="CV33" i="15"/>
  <c r="CU33" i="15"/>
  <c r="CT33" i="15"/>
  <c r="CS33" i="15"/>
  <c r="CR33" i="15"/>
  <c r="CQ33" i="15"/>
  <c r="CP33" i="15"/>
  <c r="CO33" i="15"/>
  <c r="CN33" i="15"/>
  <c r="CM33" i="15"/>
  <c r="CL33" i="15"/>
  <c r="CK33" i="15"/>
  <c r="CJ33" i="15"/>
  <c r="CI33" i="15"/>
  <c r="CH33" i="15"/>
  <c r="CG33" i="15"/>
  <c r="CF33" i="15"/>
  <c r="CE33" i="15"/>
  <c r="CD33" i="15"/>
  <c r="CC33" i="15"/>
  <c r="CB33" i="15"/>
  <c r="CA33" i="15"/>
  <c r="BZ33" i="15"/>
  <c r="BY33" i="15"/>
  <c r="BX33" i="15"/>
  <c r="BW33" i="15"/>
  <c r="BV33" i="15"/>
  <c r="BU33" i="15"/>
  <c r="BT33" i="15"/>
  <c r="BS33" i="15"/>
  <c r="BR33" i="15"/>
  <c r="BQ33" i="15"/>
  <c r="BP33" i="15"/>
  <c r="BO33" i="15"/>
  <c r="BN33" i="15"/>
  <c r="BM33" i="15"/>
  <c r="BL33" i="15"/>
  <c r="BK33" i="15"/>
  <c r="BJ33" i="15"/>
  <c r="BI33" i="15"/>
  <c r="BH33" i="15"/>
  <c r="BG33" i="15"/>
  <c r="BF33" i="15"/>
  <c r="BE33" i="15"/>
  <c r="BD33" i="15"/>
  <c r="BC33" i="15"/>
  <c r="BB33" i="15"/>
  <c r="BA33" i="15"/>
  <c r="AZ33" i="15"/>
  <c r="AY33" i="15"/>
  <c r="AX33" i="15"/>
  <c r="AW33" i="15"/>
  <c r="AV33" i="15"/>
  <c r="AU33" i="15"/>
  <c r="AT33" i="15"/>
  <c r="AS33" i="15"/>
  <c r="AR33" i="15"/>
  <c r="AQ33" i="15"/>
  <c r="AP33" i="15"/>
  <c r="AO33" i="15"/>
  <c r="AN33" i="15"/>
  <c r="AM33" i="15"/>
  <c r="AL33" i="15"/>
  <c r="AK33" i="15"/>
  <c r="AJ33" i="15"/>
  <c r="AI33" i="15"/>
  <c r="AH33" i="15"/>
  <c r="AG33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DF31" i="15"/>
  <c r="DE31" i="15"/>
  <c r="DD31" i="15"/>
  <c r="DC31" i="15"/>
  <c r="DB31" i="15"/>
  <c r="DA31" i="15"/>
  <c r="CZ31" i="15"/>
  <c r="CY31" i="15"/>
  <c r="CX31" i="15"/>
  <c r="CW31" i="15"/>
  <c r="CV31" i="15"/>
  <c r="CU31" i="15"/>
  <c r="CT31" i="15"/>
  <c r="CS31" i="15"/>
  <c r="CR31" i="15"/>
  <c r="CQ31" i="15"/>
  <c r="CP31" i="15"/>
  <c r="CO31" i="15"/>
  <c r="CN31" i="15"/>
  <c r="CM31" i="15"/>
  <c r="CL31" i="15"/>
  <c r="CK31" i="15"/>
  <c r="CJ31" i="15"/>
  <c r="CI31" i="15"/>
  <c r="CH31" i="15"/>
  <c r="CG31" i="15"/>
  <c r="CF31" i="15"/>
  <c r="CE31" i="15"/>
  <c r="CD31" i="15"/>
  <c r="CC31" i="15"/>
  <c r="CB31" i="15"/>
  <c r="CA31" i="15"/>
  <c r="BZ31" i="15"/>
  <c r="BY31" i="15"/>
  <c r="BX31" i="15"/>
  <c r="BW31" i="15"/>
  <c r="BV31" i="15"/>
  <c r="BU31" i="15"/>
  <c r="BT31" i="15"/>
  <c r="BS31" i="15"/>
  <c r="BR31" i="15"/>
  <c r="BQ31" i="15"/>
  <c r="BP31" i="15"/>
  <c r="BO31" i="15"/>
  <c r="BN31" i="15"/>
  <c r="BM31" i="15"/>
  <c r="BL31" i="15"/>
  <c r="BK31" i="15"/>
  <c r="BJ31" i="15"/>
  <c r="BI31" i="15"/>
  <c r="BH31" i="15"/>
  <c r="BG31" i="15"/>
  <c r="BF31" i="15"/>
  <c r="BE31" i="15"/>
  <c r="BD31" i="15"/>
  <c r="BC31" i="15"/>
  <c r="BB31" i="15"/>
  <c r="BA31" i="15"/>
  <c r="AZ31" i="15"/>
  <c r="AY31" i="15"/>
  <c r="AX31" i="15"/>
  <c r="AW31" i="15"/>
  <c r="AV31" i="15"/>
  <c r="AU31" i="15"/>
  <c r="AT31" i="15"/>
  <c r="AS31" i="15"/>
  <c r="AR31" i="15"/>
  <c r="AQ31" i="15"/>
  <c r="AP31" i="15"/>
  <c r="AO31" i="15"/>
  <c r="AN31" i="15"/>
  <c r="AM31" i="15"/>
  <c r="AL31" i="15"/>
  <c r="AK31" i="15"/>
  <c r="AJ31" i="15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DF29" i="15"/>
  <c r="DE29" i="15"/>
  <c r="DD29" i="15"/>
  <c r="DC29" i="15"/>
  <c r="DB29" i="15"/>
  <c r="DA29" i="15"/>
  <c r="CZ29" i="15"/>
  <c r="CY29" i="15"/>
  <c r="CX29" i="15"/>
  <c r="CW29" i="15"/>
  <c r="CV29" i="15"/>
  <c r="CU29" i="15"/>
  <c r="CT29" i="15"/>
  <c r="CS29" i="15"/>
  <c r="CR29" i="15"/>
  <c r="CQ29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DF27" i="15"/>
  <c r="DE27" i="15"/>
  <c r="DD27" i="15"/>
  <c r="DC27" i="15"/>
  <c r="DB27" i="15"/>
  <c r="DA27" i="15"/>
  <c r="CZ27" i="15"/>
  <c r="CY27" i="15"/>
  <c r="CX27" i="15"/>
  <c r="CW27" i="15"/>
  <c r="CV27" i="15"/>
  <c r="CU27" i="15"/>
  <c r="CT27" i="15"/>
  <c r="CS27" i="15"/>
  <c r="CR27" i="15"/>
  <c r="CQ27" i="15"/>
  <c r="CP27" i="15"/>
  <c r="CO27" i="15"/>
  <c r="CN27" i="15"/>
  <c r="CM27" i="15"/>
  <c r="CL27" i="15"/>
  <c r="CK27" i="15"/>
  <c r="CJ27" i="15"/>
  <c r="CI27" i="15"/>
  <c r="CH27" i="15"/>
  <c r="CG27" i="15"/>
  <c r="CF27" i="15"/>
  <c r="CE27" i="15"/>
  <c r="CD27" i="15"/>
  <c r="CC27" i="15"/>
  <c r="CB27" i="15"/>
  <c r="CA27" i="15"/>
  <c r="BZ27" i="15"/>
  <c r="BY27" i="15"/>
  <c r="BX27" i="15"/>
  <c r="BW27" i="15"/>
  <c r="BV27" i="15"/>
  <c r="BU27" i="15"/>
  <c r="BT27" i="15"/>
  <c r="BS27" i="15"/>
  <c r="BR27" i="15"/>
  <c r="BQ27" i="15"/>
  <c r="BP27" i="15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BB27" i="15"/>
  <c r="BA27" i="15"/>
  <c r="AZ27" i="15"/>
  <c r="AY27" i="15"/>
  <c r="AX27" i="15"/>
  <c r="AW27" i="15"/>
  <c r="AV27" i="15"/>
  <c r="AU27" i="15"/>
  <c r="AT27" i="15"/>
  <c r="AS27" i="15"/>
  <c r="AR27" i="15"/>
  <c r="AQ27" i="15"/>
  <c r="AP27" i="15"/>
  <c r="AO27" i="15"/>
  <c r="AN27" i="15"/>
  <c r="AM27" i="15"/>
  <c r="AL27" i="15"/>
  <c r="AK27" i="15"/>
  <c r="AJ27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DF25" i="15"/>
  <c r="DE25" i="15"/>
  <c r="DD25" i="15"/>
  <c r="DC25" i="15"/>
  <c r="DB25" i="15"/>
  <c r="DA25" i="15"/>
  <c r="CZ25" i="15"/>
  <c r="CY25" i="15"/>
  <c r="CX25" i="15"/>
  <c r="CW25" i="15"/>
  <c r="CV25" i="15"/>
  <c r="CU25" i="15"/>
  <c r="CT25" i="15"/>
  <c r="CS25" i="15"/>
  <c r="CR25" i="15"/>
  <c r="CQ25" i="15"/>
  <c r="CP25" i="15"/>
  <c r="CO25" i="15"/>
  <c r="CN25" i="15"/>
  <c r="CM25" i="15"/>
  <c r="CL25" i="15"/>
  <c r="CK25" i="15"/>
  <c r="CJ25" i="15"/>
  <c r="CI25" i="15"/>
  <c r="CH25" i="15"/>
  <c r="CG25" i="15"/>
  <c r="CF25" i="15"/>
  <c r="CE25" i="15"/>
  <c r="CD25" i="15"/>
  <c r="CC25" i="15"/>
  <c r="CB25" i="15"/>
  <c r="CA25" i="15"/>
  <c r="BZ25" i="15"/>
  <c r="BY25" i="15"/>
  <c r="BX25" i="15"/>
  <c r="BW25" i="15"/>
  <c r="BV25" i="15"/>
  <c r="BU25" i="15"/>
  <c r="BT25" i="15"/>
  <c r="BS25" i="15"/>
  <c r="BR25" i="15"/>
  <c r="BQ25" i="15"/>
  <c r="BP25" i="15"/>
  <c r="BO25" i="15"/>
  <c r="BN25" i="15"/>
  <c r="BM25" i="15"/>
  <c r="BL25" i="15"/>
  <c r="BK25" i="15"/>
  <c r="BJ25" i="15"/>
  <c r="BI25" i="15"/>
  <c r="BH25" i="15"/>
  <c r="BG25" i="15"/>
  <c r="BF25" i="15"/>
  <c r="BE25" i="15"/>
  <c r="BD25" i="15"/>
  <c r="BC25" i="15"/>
  <c r="BB25" i="15"/>
  <c r="BA25" i="15"/>
  <c r="AZ25" i="15"/>
  <c r="AY25" i="15"/>
  <c r="AX25" i="15"/>
  <c r="AW25" i="15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DF23" i="15"/>
  <c r="DE23" i="15"/>
  <c r="DD23" i="15"/>
  <c r="DC23" i="15"/>
  <c r="DB23" i="15"/>
  <c r="DA23" i="15"/>
  <c r="CZ23" i="15"/>
  <c r="CY23" i="15"/>
  <c r="CX23" i="15"/>
  <c r="CW23" i="15"/>
  <c r="CV23" i="15"/>
  <c r="CU23" i="15"/>
  <c r="CT23" i="15"/>
  <c r="CS23" i="15"/>
  <c r="CR23" i="15"/>
  <c r="CQ23" i="15"/>
  <c r="CP23" i="15"/>
  <c r="CO23" i="15"/>
  <c r="CN23" i="15"/>
  <c r="CM23" i="15"/>
  <c r="CL23" i="15"/>
  <c r="CK23" i="15"/>
  <c r="CJ23" i="15"/>
  <c r="CI23" i="15"/>
  <c r="CH23" i="15"/>
  <c r="CG23" i="15"/>
  <c r="CF23" i="15"/>
  <c r="CE23" i="15"/>
  <c r="CD23" i="15"/>
  <c r="CC23" i="15"/>
  <c r="CB23" i="15"/>
  <c r="CA23" i="15"/>
  <c r="BZ23" i="15"/>
  <c r="BY23" i="15"/>
  <c r="BX23" i="15"/>
  <c r="BW23" i="15"/>
  <c r="BV23" i="15"/>
  <c r="BU23" i="15"/>
  <c r="BT23" i="15"/>
  <c r="BS23" i="15"/>
  <c r="BR23" i="15"/>
  <c r="BQ23" i="15"/>
  <c r="BP23" i="15"/>
  <c r="BO23" i="15"/>
  <c r="BN23" i="15"/>
  <c r="BM23" i="15"/>
  <c r="BL23" i="15"/>
  <c r="BK23" i="15"/>
  <c r="BJ23" i="15"/>
  <c r="BI23" i="15"/>
  <c r="BH23" i="15"/>
  <c r="BG23" i="15"/>
  <c r="BF23" i="15"/>
  <c r="BE23" i="15"/>
  <c r="BD23" i="15"/>
  <c r="BC23" i="15"/>
  <c r="BB23" i="15"/>
  <c r="BA23" i="15"/>
  <c r="AZ23" i="15"/>
  <c r="AY23" i="15"/>
  <c r="AX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DF21" i="15"/>
  <c r="DE21" i="15"/>
  <c r="DD21" i="15"/>
  <c r="DC21" i="15"/>
  <c r="DB21" i="15"/>
  <c r="DA21" i="15"/>
  <c r="CZ21" i="15"/>
  <c r="CY21" i="15"/>
  <c r="CX21" i="15"/>
  <c r="CW21" i="15"/>
  <c r="CV21" i="15"/>
  <c r="CU21" i="15"/>
  <c r="CT21" i="15"/>
  <c r="CS21" i="15"/>
  <c r="CR21" i="15"/>
  <c r="CQ21" i="15"/>
  <c r="CP21" i="15"/>
  <c r="CO21" i="15"/>
  <c r="CN21" i="15"/>
  <c r="CM21" i="15"/>
  <c r="CL21" i="15"/>
  <c r="CK21" i="15"/>
  <c r="CJ21" i="15"/>
  <c r="CI21" i="15"/>
  <c r="CH21" i="15"/>
  <c r="CG21" i="15"/>
  <c r="CF21" i="15"/>
  <c r="CE21" i="15"/>
  <c r="CD21" i="15"/>
  <c r="CC21" i="15"/>
  <c r="CB21" i="15"/>
  <c r="CA21" i="15"/>
  <c r="BZ21" i="15"/>
  <c r="BY21" i="15"/>
  <c r="BX21" i="15"/>
  <c r="BW21" i="15"/>
  <c r="BV21" i="15"/>
  <c r="BU21" i="15"/>
  <c r="BT21" i="15"/>
  <c r="BS21" i="15"/>
  <c r="BR21" i="15"/>
  <c r="BQ21" i="15"/>
  <c r="BP21" i="15"/>
  <c r="BO21" i="15"/>
  <c r="BN21" i="15"/>
  <c r="BM21" i="15"/>
  <c r="BL21" i="15"/>
  <c r="BK21" i="15"/>
  <c r="BJ21" i="15"/>
  <c r="BI21" i="15"/>
  <c r="BH21" i="15"/>
  <c r="BG21" i="15"/>
  <c r="BF21" i="15"/>
  <c r="BE21" i="15"/>
  <c r="BD21" i="15"/>
  <c r="BC21" i="15"/>
  <c r="BB21" i="15"/>
  <c r="BA21" i="15"/>
  <c r="AZ21" i="15"/>
  <c r="AY21" i="15"/>
  <c r="AX21" i="15"/>
  <c r="AW21" i="15"/>
  <c r="AV21" i="15"/>
  <c r="AU21" i="15"/>
  <c r="AT21" i="15"/>
  <c r="AS21" i="15"/>
  <c r="AR21" i="15"/>
  <c r="AQ21" i="15"/>
  <c r="AP21" i="15"/>
  <c r="AO21" i="15"/>
  <c r="AN21" i="15"/>
  <c r="AM21" i="15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DF19" i="15"/>
  <c r="DE19" i="15"/>
  <c r="DD19" i="15"/>
  <c r="DC19" i="15"/>
  <c r="DB19" i="15"/>
  <c r="DA19" i="15"/>
  <c r="CZ19" i="15"/>
  <c r="CY19" i="15"/>
  <c r="CX19" i="15"/>
  <c r="CW19" i="15"/>
  <c r="CV19" i="15"/>
  <c r="CU19" i="15"/>
  <c r="CT19" i="15"/>
  <c r="CS19" i="15"/>
  <c r="CR19" i="15"/>
  <c r="CQ19" i="15"/>
  <c r="CP19" i="15"/>
  <c r="CO19" i="15"/>
  <c r="CN19" i="15"/>
  <c r="CM19" i="15"/>
  <c r="CL19" i="15"/>
  <c r="CK19" i="15"/>
  <c r="CJ19" i="15"/>
  <c r="CI19" i="15"/>
  <c r="CH19" i="15"/>
  <c r="CG19" i="15"/>
  <c r="CF19" i="15"/>
  <c r="CE19" i="15"/>
  <c r="CD19" i="15"/>
  <c r="CC19" i="15"/>
  <c r="CB19" i="15"/>
  <c r="CA19" i="15"/>
  <c r="BZ19" i="15"/>
  <c r="BY19" i="15"/>
  <c r="BX19" i="15"/>
  <c r="BW19" i="15"/>
  <c r="BV19" i="15"/>
  <c r="BU19" i="15"/>
  <c r="BT19" i="15"/>
  <c r="BS19" i="15"/>
  <c r="BR19" i="15"/>
  <c r="BQ19" i="15"/>
  <c r="BP19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BB19" i="15"/>
  <c r="BA19" i="15"/>
  <c r="AZ19" i="15"/>
  <c r="AY19" i="15"/>
  <c r="AX19" i="15"/>
  <c r="AW19" i="15"/>
  <c r="AV19" i="15"/>
  <c r="AU19" i="15"/>
  <c r="AT19" i="15"/>
  <c r="AS19" i="15"/>
  <c r="AR19" i="15"/>
  <c r="AQ19" i="15"/>
  <c r="AP19" i="15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DF17" i="15"/>
  <c r="DE17" i="15"/>
  <c r="DD17" i="15"/>
  <c r="DC17" i="15"/>
  <c r="DB17" i="15"/>
  <c r="DA17" i="15"/>
  <c r="CZ17" i="15"/>
  <c r="CY17" i="15"/>
  <c r="CX17" i="15"/>
  <c r="CW17" i="15"/>
  <c r="CV17" i="15"/>
  <c r="CU17" i="15"/>
  <c r="CT17" i="15"/>
  <c r="CS17" i="15"/>
  <c r="CR17" i="15"/>
  <c r="CQ17" i="15"/>
  <c r="CP17" i="15"/>
  <c r="CO17" i="15"/>
  <c r="CN17" i="15"/>
  <c r="CM17" i="15"/>
  <c r="CL17" i="15"/>
  <c r="CK17" i="15"/>
  <c r="CJ17" i="15"/>
  <c r="CI17" i="15"/>
  <c r="CH17" i="15"/>
  <c r="CG17" i="15"/>
  <c r="CF17" i="15"/>
  <c r="CE17" i="15"/>
  <c r="CD17" i="15"/>
  <c r="CC17" i="15"/>
  <c r="CB17" i="15"/>
  <c r="CA17" i="15"/>
  <c r="BZ17" i="15"/>
  <c r="BY17" i="15"/>
  <c r="BX17" i="15"/>
  <c r="BW17" i="15"/>
  <c r="BV17" i="15"/>
  <c r="BU17" i="15"/>
  <c r="BT17" i="15"/>
  <c r="BS17" i="15"/>
  <c r="BR17" i="15"/>
  <c r="BQ17" i="15"/>
  <c r="BP17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AW17" i="15"/>
  <c r="AV17" i="15"/>
  <c r="AU17" i="15"/>
  <c r="AT17" i="15"/>
  <c r="AS17" i="15"/>
  <c r="AR17" i="15"/>
  <c r="AQ17" i="15"/>
  <c r="AP17" i="15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DF15" i="15"/>
  <c r="DE15" i="15"/>
  <c r="DD15" i="15"/>
  <c r="DC15" i="15"/>
  <c r="DB15" i="15"/>
  <c r="DA15" i="15"/>
  <c r="CZ15" i="15"/>
  <c r="CY15" i="15"/>
  <c r="CX15" i="15"/>
  <c r="CW15" i="15"/>
  <c r="CV15" i="15"/>
  <c r="CU15" i="15"/>
  <c r="CT15" i="15"/>
  <c r="CS15" i="15"/>
  <c r="CR15" i="15"/>
  <c r="CQ15" i="15"/>
  <c r="CP15" i="15"/>
  <c r="CO15" i="15"/>
  <c r="CN15" i="15"/>
  <c r="CM15" i="15"/>
  <c r="CL15" i="15"/>
  <c r="CK15" i="15"/>
  <c r="CJ15" i="15"/>
  <c r="CI15" i="15"/>
  <c r="CH15" i="15"/>
  <c r="CG15" i="15"/>
  <c r="CF15" i="15"/>
  <c r="CE15" i="15"/>
  <c r="CD15" i="15"/>
  <c r="CC15" i="15"/>
  <c r="CB15" i="15"/>
  <c r="CA15" i="15"/>
  <c r="BZ15" i="15"/>
  <c r="BY15" i="15"/>
  <c r="BX15" i="15"/>
  <c r="BW15" i="15"/>
  <c r="BV15" i="15"/>
  <c r="BU15" i="15"/>
  <c r="BT15" i="15"/>
  <c r="BS15" i="15"/>
  <c r="BR15" i="15"/>
  <c r="BQ15" i="15"/>
  <c r="BP15" i="15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AY15" i="15"/>
  <c r="AX15" i="15"/>
  <c r="AW15" i="15"/>
  <c r="AV15" i="15"/>
  <c r="AU15" i="15"/>
  <c r="AT15" i="15"/>
  <c r="AS15" i="15"/>
  <c r="AR15" i="15"/>
  <c r="AQ15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CJ14" i="15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DF13" i="15"/>
  <c r="DE13" i="15"/>
  <c r="DD13" i="15"/>
  <c r="DC13" i="15"/>
  <c r="DB13" i="15"/>
  <c r="DA13" i="15"/>
  <c r="CZ13" i="15"/>
  <c r="CY13" i="15"/>
  <c r="CX13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DF11" i="15"/>
  <c r="DE11" i="15"/>
  <c r="DD11" i="15"/>
  <c r="DC11" i="15"/>
  <c r="DB11" i="15"/>
  <c r="DA11" i="15"/>
  <c r="CZ11" i="15"/>
  <c r="CY11" i="15"/>
  <c r="CX11" i="15"/>
  <c r="CW11" i="15"/>
  <c r="CV11" i="15"/>
  <c r="CU11" i="15"/>
  <c r="CT11" i="15"/>
  <c r="CS11" i="15"/>
  <c r="CR11" i="15"/>
  <c r="CQ11" i="15"/>
  <c r="CP11" i="15"/>
  <c r="CO11" i="15"/>
  <c r="CN11" i="15"/>
  <c r="CM11" i="15"/>
  <c r="CL11" i="15"/>
  <c r="CK11" i="15"/>
  <c r="CJ11" i="15"/>
  <c r="CI11" i="15"/>
  <c r="CH11" i="15"/>
  <c r="CG11" i="15"/>
  <c r="CF11" i="15"/>
  <c r="CE11" i="15"/>
  <c r="CD11" i="15"/>
  <c r="CC11" i="15"/>
  <c r="CB11" i="15"/>
  <c r="CA11" i="15"/>
  <c r="BZ11" i="15"/>
  <c r="BY11" i="15"/>
  <c r="BX11" i="15"/>
  <c r="BW11" i="15"/>
  <c r="BV11" i="15"/>
  <c r="BU11" i="15"/>
  <c r="BT11" i="15"/>
  <c r="BS11" i="15"/>
  <c r="BR11" i="15"/>
  <c r="BQ11" i="15"/>
  <c r="BP11" i="15"/>
  <c r="BO11" i="15"/>
  <c r="BN11" i="15"/>
  <c r="BM11" i="15"/>
  <c r="BL11" i="15"/>
  <c r="BK11" i="15"/>
  <c r="BJ11" i="15"/>
  <c r="BI11" i="15"/>
  <c r="BH11" i="15"/>
  <c r="BG11" i="15"/>
  <c r="BF11" i="15"/>
  <c r="BE11" i="15"/>
  <c r="BD11" i="15"/>
  <c r="BC11" i="15"/>
  <c r="BB11" i="15"/>
  <c r="BA11" i="15"/>
  <c r="AZ11" i="15"/>
  <c r="AY11" i="15"/>
  <c r="AX11" i="15"/>
  <c r="AW11" i="15"/>
  <c r="AV11" i="15"/>
  <c r="AU11" i="15"/>
  <c r="AT11" i="15"/>
  <c r="AS11" i="15"/>
  <c r="AR11" i="15"/>
  <c r="AQ11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CJ10" i="15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P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DF9" i="15"/>
  <c r="DE9" i="15"/>
  <c r="DD9" i="15"/>
  <c r="DC9" i="15"/>
  <c r="DB9" i="15"/>
  <c r="DA9" i="15"/>
  <c r="CZ9" i="15"/>
  <c r="CY9" i="15"/>
  <c r="CX9" i="15"/>
  <c r="CW9" i="15"/>
  <c r="CV9" i="15"/>
  <c r="CU9" i="15"/>
  <c r="CT9" i="15"/>
  <c r="CS9" i="15"/>
  <c r="CR9" i="15"/>
  <c r="CQ9" i="15"/>
  <c r="CP9" i="15"/>
  <c r="CO9" i="15"/>
  <c r="CN9" i="15"/>
  <c r="CM9" i="15"/>
  <c r="CL9" i="15"/>
  <c r="CK9" i="15"/>
  <c r="CJ9" i="15"/>
  <c r="CI9" i="15"/>
  <c r="CH9" i="15"/>
  <c r="CG9" i="15"/>
  <c r="CF9" i="15"/>
  <c r="CE9" i="15"/>
  <c r="CD9" i="15"/>
  <c r="CC9" i="15"/>
  <c r="CB9" i="15"/>
  <c r="CA9" i="15"/>
  <c r="BZ9" i="15"/>
  <c r="BY9" i="15"/>
  <c r="BX9" i="15"/>
  <c r="BW9" i="15"/>
  <c r="BV9" i="15"/>
  <c r="BU9" i="15"/>
  <c r="BT9" i="15"/>
  <c r="BS9" i="15"/>
  <c r="BR9" i="15"/>
  <c r="BQ9" i="15"/>
  <c r="BP9" i="15"/>
  <c r="BO9" i="15"/>
  <c r="BN9" i="15"/>
  <c r="BM9" i="15"/>
  <c r="BL9" i="15"/>
  <c r="BK9" i="15"/>
  <c r="BJ9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AW9" i="15"/>
  <c r="AV9" i="15"/>
  <c r="AU9" i="15"/>
  <c r="AT9" i="15"/>
  <c r="AS9" i="15"/>
  <c r="AR9" i="15"/>
  <c r="AQ9" i="15"/>
  <c r="AP9" i="15"/>
  <c r="AO9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DF8" i="15"/>
  <c r="DE8" i="15"/>
  <c r="DD8" i="15"/>
  <c r="DC8" i="15"/>
  <c r="DB8" i="15"/>
  <c r="DA8" i="15"/>
  <c r="CZ8" i="15"/>
  <c r="CY8" i="15"/>
  <c r="CX8" i="15"/>
  <c r="CW8" i="15"/>
  <c r="CV8" i="15"/>
  <c r="CU8" i="15"/>
  <c r="CT8" i="15"/>
  <c r="CS8" i="15"/>
  <c r="CR8" i="15"/>
  <c r="CQ8" i="15"/>
  <c r="CP8" i="15"/>
  <c r="CO8" i="15"/>
  <c r="CN8" i="15"/>
  <c r="CM8" i="15"/>
  <c r="CL8" i="15"/>
  <c r="CK8" i="15"/>
  <c r="CJ8" i="15"/>
  <c r="CI8" i="15"/>
  <c r="CH8" i="15"/>
  <c r="CG8" i="15"/>
  <c r="CF8" i="15"/>
  <c r="CE8" i="15"/>
  <c r="CD8" i="15"/>
  <c r="CC8" i="15"/>
  <c r="CB8" i="15"/>
  <c r="CA8" i="15"/>
  <c r="BZ8" i="15"/>
  <c r="BY8" i="15"/>
  <c r="BX8" i="15"/>
  <c r="BW8" i="15"/>
  <c r="BV8" i="15"/>
  <c r="BU8" i="15"/>
  <c r="BT8" i="15"/>
  <c r="BS8" i="15"/>
  <c r="BR8" i="15"/>
  <c r="BQ8" i="15"/>
  <c r="BP8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BB8" i="15"/>
  <c r="BA8" i="15"/>
  <c r="AZ8" i="15"/>
  <c r="AY8" i="15"/>
  <c r="AX8" i="15"/>
  <c r="AW8" i="15"/>
  <c r="AV8" i="15"/>
  <c r="AU8" i="15"/>
  <c r="AT8" i="15"/>
  <c r="AS8" i="15"/>
  <c r="AR8" i="15"/>
  <c r="AQ8" i="15"/>
  <c r="AP8" i="15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DF7" i="15"/>
  <c r="DE7" i="15"/>
  <c r="DD7" i="15"/>
  <c r="DC7" i="15"/>
  <c r="DB7" i="15"/>
  <c r="DA7" i="15"/>
  <c r="CZ7" i="15"/>
  <c r="CY7" i="15"/>
  <c r="CX7" i="15"/>
  <c r="CW7" i="15"/>
  <c r="CV7" i="15"/>
  <c r="CU7" i="15"/>
  <c r="CT7" i="15"/>
  <c r="CS7" i="15"/>
  <c r="CR7" i="15"/>
  <c r="CQ7" i="15"/>
  <c r="CP7" i="15"/>
  <c r="CO7" i="15"/>
  <c r="CN7" i="15"/>
  <c r="CM7" i="15"/>
  <c r="CL7" i="15"/>
  <c r="CK7" i="15"/>
  <c r="CJ7" i="15"/>
  <c r="CI7" i="15"/>
  <c r="CH7" i="15"/>
  <c r="CG7" i="15"/>
  <c r="CF7" i="15"/>
  <c r="CE7" i="15"/>
  <c r="CD7" i="15"/>
  <c r="CC7" i="15"/>
  <c r="CB7" i="15"/>
  <c r="CA7" i="15"/>
  <c r="BZ7" i="15"/>
  <c r="BY7" i="15"/>
  <c r="BX7" i="15"/>
  <c r="BW7" i="15"/>
  <c r="BV7" i="15"/>
  <c r="BU7" i="15"/>
  <c r="BT7" i="15"/>
  <c r="BS7" i="15"/>
  <c r="BR7" i="15"/>
  <c r="BQ7" i="15"/>
  <c r="BP7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BB7" i="15"/>
  <c r="BA7" i="15"/>
  <c r="AZ7" i="15"/>
  <c r="AY7" i="15"/>
  <c r="AX7" i="15"/>
  <c r="AW7" i="15"/>
  <c r="AV7" i="15"/>
  <c r="AU7" i="15"/>
  <c r="AT7" i="15"/>
  <c r="AS7" i="15"/>
  <c r="AR7" i="15"/>
  <c r="AQ7" i="15"/>
  <c r="AP7" i="15"/>
  <c r="AO7" i="15"/>
  <c r="AN7" i="15"/>
  <c r="AM7" i="15"/>
  <c r="AL7" i="15"/>
  <c r="AK7" i="15"/>
  <c r="AJ7" i="15"/>
  <c r="AI7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3" i="15"/>
  <c r="E104" i="15"/>
  <c r="E105" i="15"/>
  <c r="E106" i="15"/>
  <c r="E107" i="15"/>
  <c r="E108" i="15"/>
  <c r="E109" i="15"/>
  <c r="E110" i="15"/>
  <c r="E111" i="15"/>
  <c r="E112" i="15"/>
  <c r="E113" i="15"/>
  <c r="E115" i="15"/>
  <c r="D120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3" i="15"/>
  <c r="D104" i="15"/>
  <c r="D105" i="15"/>
  <c r="D106" i="15"/>
  <c r="D107" i="15"/>
  <c r="D108" i="15"/>
  <c r="D109" i="15"/>
  <c r="D110" i="15"/>
  <c r="D111" i="15"/>
  <c r="D112" i="15"/>
  <c r="D113" i="15"/>
  <c r="D115" i="15"/>
  <c r="D7" i="15"/>
  <c r="D3" i="18" l="1"/>
  <c r="C5" i="18"/>
  <c r="D5" i="18"/>
  <c r="C4" i="18"/>
  <c r="J5" i="8" s="1"/>
  <c r="C112" i="18"/>
  <c r="C108" i="18"/>
  <c r="C104" i="18"/>
  <c r="C100" i="18"/>
  <c r="C96" i="18"/>
  <c r="C92" i="18"/>
  <c r="C88" i="18"/>
  <c r="C84" i="18"/>
  <c r="C80" i="18"/>
  <c r="C76" i="18"/>
  <c r="C72" i="18"/>
  <c r="C68" i="18"/>
  <c r="C64" i="18"/>
  <c r="C60" i="18"/>
  <c r="C56" i="18"/>
  <c r="C52" i="18"/>
  <c r="C48" i="18"/>
  <c r="C44" i="18"/>
  <c r="C40" i="18"/>
  <c r="C36" i="18"/>
  <c r="C32" i="18"/>
  <c r="C28" i="18"/>
  <c r="C24" i="18"/>
  <c r="C20" i="18"/>
  <c r="C16" i="18"/>
  <c r="C12" i="18"/>
  <c r="C8" i="18"/>
  <c r="C115" i="18"/>
  <c r="C111" i="18"/>
  <c r="C107" i="18"/>
  <c r="C103" i="18"/>
  <c r="C99" i="18"/>
  <c r="C95" i="18"/>
  <c r="C91" i="18"/>
  <c r="C87" i="18"/>
  <c r="C83" i="18"/>
  <c r="C79" i="18"/>
  <c r="C75" i="18"/>
  <c r="C71" i="18"/>
  <c r="C67" i="18"/>
  <c r="C63" i="18"/>
  <c r="C59" i="18"/>
  <c r="C55" i="18"/>
  <c r="C51" i="18"/>
  <c r="C47" i="18"/>
  <c r="C43" i="18"/>
  <c r="C39" i="18"/>
  <c r="C35" i="18"/>
  <c r="C31" i="18"/>
  <c r="C27" i="18"/>
  <c r="C23" i="18"/>
  <c r="C19" i="18"/>
  <c r="C15" i="18"/>
  <c r="C11" i="18"/>
  <c r="C7" i="18"/>
  <c r="C114" i="18"/>
  <c r="C110" i="18"/>
  <c r="C106" i="18"/>
  <c r="C102" i="18"/>
  <c r="C98" i="18"/>
  <c r="C94" i="18"/>
  <c r="C90" i="18"/>
  <c r="C86" i="18"/>
  <c r="C82" i="18"/>
  <c r="C78" i="18"/>
  <c r="C74" i="18"/>
  <c r="C70" i="18"/>
  <c r="C66" i="18"/>
  <c r="C62" i="18"/>
  <c r="C58" i="18"/>
  <c r="C54" i="18"/>
  <c r="C50" i="18"/>
  <c r="C46" i="18"/>
  <c r="C42" i="18"/>
  <c r="C38" i="18"/>
  <c r="C34" i="18"/>
  <c r="C30" i="18"/>
  <c r="C26" i="18"/>
  <c r="C22" i="18"/>
  <c r="C18" i="18"/>
  <c r="C14" i="18"/>
  <c r="C10" i="18"/>
  <c r="D112" i="18"/>
  <c r="D108" i="18"/>
  <c r="D104" i="18"/>
  <c r="D100" i="18"/>
  <c r="D96" i="18"/>
  <c r="D92" i="18"/>
  <c r="D88" i="18"/>
  <c r="D84" i="18"/>
  <c r="D80" i="18"/>
  <c r="D76" i="18"/>
  <c r="D72" i="18"/>
  <c r="D68" i="18"/>
  <c r="D64" i="18"/>
  <c r="D60" i="18"/>
  <c r="D56" i="18"/>
  <c r="D52" i="18"/>
  <c r="D48" i="18"/>
  <c r="D44" i="18"/>
  <c r="D40" i="18"/>
  <c r="D36" i="18"/>
  <c r="D32" i="18"/>
  <c r="D28" i="18"/>
  <c r="D24" i="18"/>
  <c r="D20" i="18"/>
  <c r="D16" i="18"/>
  <c r="D12" i="18"/>
  <c r="D8" i="18"/>
  <c r="C113" i="18"/>
  <c r="C109" i="18"/>
  <c r="C105" i="18"/>
  <c r="C101" i="18"/>
  <c r="C97" i="18"/>
  <c r="C93" i="18"/>
  <c r="C89" i="18"/>
  <c r="C85" i="18"/>
  <c r="C81" i="18"/>
  <c r="C77" i="18"/>
  <c r="C73" i="18"/>
  <c r="C69" i="18"/>
  <c r="C65" i="18"/>
  <c r="C61" i="18"/>
  <c r="C57" i="18"/>
  <c r="C53" i="18"/>
  <c r="C49" i="18"/>
  <c r="C45" i="18"/>
  <c r="C41" i="18"/>
  <c r="C37" i="18"/>
  <c r="C33" i="18"/>
  <c r="C29" i="18"/>
  <c r="C25" i="18"/>
  <c r="C21" i="18"/>
  <c r="C17" i="18"/>
  <c r="C13" i="18"/>
  <c r="C9" i="18"/>
  <c r="D114" i="18"/>
  <c r="D110" i="18"/>
  <c r="D106" i="18"/>
  <c r="D102" i="18"/>
  <c r="D98" i="18"/>
  <c r="D94" i="18"/>
  <c r="D90" i="18"/>
  <c r="D86" i="18"/>
  <c r="D82" i="18"/>
  <c r="D78" i="18"/>
  <c r="D74" i="18"/>
  <c r="D70" i="18"/>
  <c r="D66" i="18"/>
  <c r="D62" i="18"/>
  <c r="D58" i="18"/>
  <c r="D54" i="18"/>
  <c r="D50" i="18"/>
  <c r="D46" i="18"/>
  <c r="D42" i="18"/>
  <c r="D38" i="18"/>
  <c r="D34" i="18"/>
  <c r="D30" i="18"/>
  <c r="D26" i="18"/>
  <c r="D22" i="18"/>
  <c r="D18" i="18"/>
  <c r="D14" i="18"/>
  <c r="D10" i="18"/>
  <c r="C6" i="18"/>
  <c r="J7" i="8" l="1"/>
  <c r="X120" i="15"/>
  <c r="Y120" i="15"/>
  <c r="Z120" i="15"/>
  <c r="DM8" i="15"/>
  <c r="DM9" i="15"/>
  <c r="DM10" i="15"/>
  <c r="DM11" i="15"/>
  <c r="DM12" i="15"/>
  <c r="DM13" i="15"/>
  <c r="DM14" i="15"/>
  <c r="DM15" i="15"/>
  <c r="DM16" i="15"/>
  <c r="DM17" i="15"/>
  <c r="DM18" i="15"/>
  <c r="DM19" i="15"/>
  <c r="DM20" i="15"/>
  <c r="DM21" i="15"/>
  <c r="DM22" i="15"/>
  <c r="DM23" i="15"/>
  <c r="DM24" i="15"/>
  <c r="DM25" i="15"/>
  <c r="DM26" i="15"/>
  <c r="DM27" i="15"/>
  <c r="DM28" i="15"/>
  <c r="DM29" i="15"/>
  <c r="DM30" i="15"/>
  <c r="DM31" i="15"/>
  <c r="DM32" i="15"/>
  <c r="DM33" i="15"/>
  <c r="DM34" i="15"/>
  <c r="DM35" i="15"/>
  <c r="DM36" i="15"/>
  <c r="DM37" i="15"/>
  <c r="DM38" i="15"/>
  <c r="DM39" i="15"/>
  <c r="DM40" i="15"/>
  <c r="DM41" i="15"/>
  <c r="DM42" i="15"/>
  <c r="DM43" i="15"/>
  <c r="DM44" i="15"/>
  <c r="DM45" i="15"/>
  <c r="DM46" i="15"/>
  <c r="DM47" i="15"/>
  <c r="DM48" i="15"/>
  <c r="DM49" i="15"/>
  <c r="DM50" i="15"/>
  <c r="DM51" i="15"/>
  <c r="DM52" i="15"/>
  <c r="DM53" i="15"/>
  <c r="DM54" i="15"/>
  <c r="DM55" i="15"/>
  <c r="DM56" i="15"/>
  <c r="DM57" i="15"/>
  <c r="DM58" i="15"/>
  <c r="DM59" i="15"/>
  <c r="DM60" i="15"/>
  <c r="DM61" i="15"/>
  <c r="DM62" i="15"/>
  <c r="DM63" i="15"/>
  <c r="DM64" i="15"/>
  <c r="DM65" i="15"/>
  <c r="DM66" i="15"/>
  <c r="DM67" i="15"/>
  <c r="DM68" i="15"/>
  <c r="DM69" i="15"/>
  <c r="DM70" i="15"/>
  <c r="DM71" i="15"/>
  <c r="DM72" i="15"/>
  <c r="DM73" i="15"/>
  <c r="DM74" i="15"/>
  <c r="DM75" i="15"/>
  <c r="DM76" i="15"/>
  <c r="DM77" i="15"/>
  <c r="DM78" i="15"/>
  <c r="DM79" i="15"/>
  <c r="DM80" i="15"/>
  <c r="DM81" i="15"/>
  <c r="DM82" i="15"/>
  <c r="DM83" i="15"/>
  <c r="DM84" i="15"/>
  <c r="DM85" i="15"/>
  <c r="DM86" i="15"/>
  <c r="DM87" i="15"/>
  <c r="DM88" i="15"/>
  <c r="DM89" i="15"/>
  <c r="DM90" i="15"/>
  <c r="DM91" i="15"/>
  <c r="DM92" i="15"/>
  <c r="DM93" i="15"/>
  <c r="DM94" i="15"/>
  <c r="DM95" i="15"/>
  <c r="DM96" i="15"/>
  <c r="DM97" i="15"/>
  <c r="DM98" i="15"/>
  <c r="DM99" i="15"/>
  <c r="DM100" i="15"/>
  <c r="DM101" i="15"/>
  <c r="DM102" i="15"/>
  <c r="DM103" i="15"/>
  <c r="DM104" i="15"/>
  <c r="DM105" i="15"/>
  <c r="DM106" i="15"/>
  <c r="DM107" i="15"/>
  <c r="DM108" i="15"/>
  <c r="DM109" i="15"/>
  <c r="DM110" i="15"/>
  <c r="DM111" i="15"/>
  <c r="DM112" i="15"/>
  <c r="DM113" i="15"/>
  <c r="DM115" i="15"/>
  <c r="E120" i="15"/>
  <c r="F120" i="15"/>
  <c r="G120" i="15"/>
  <c r="H120" i="15"/>
  <c r="I120" i="15"/>
  <c r="J120" i="15"/>
  <c r="K120" i="15"/>
  <c r="L120" i="15"/>
  <c r="M120" i="15"/>
  <c r="N120" i="15"/>
  <c r="O120" i="15"/>
  <c r="P120" i="15"/>
  <c r="Q120" i="15"/>
  <c r="R120" i="15"/>
  <c r="S120" i="15"/>
  <c r="T120" i="15"/>
  <c r="U120" i="15"/>
  <c r="V120" i="15"/>
  <c r="W120" i="15"/>
  <c r="AA120" i="15"/>
  <c r="AB120" i="15"/>
  <c r="AC120" i="15"/>
  <c r="AD120" i="15"/>
  <c r="AE120" i="15"/>
  <c r="AF120" i="15"/>
  <c r="AG120" i="15"/>
  <c r="AH120" i="15"/>
  <c r="AI120" i="15"/>
  <c r="AJ120" i="15"/>
  <c r="AK120" i="15"/>
  <c r="AL120" i="15"/>
  <c r="AM120" i="15"/>
  <c r="AN120" i="15"/>
  <c r="AO120" i="15"/>
  <c r="AP120" i="15"/>
  <c r="AQ120" i="15"/>
  <c r="AR120" i="15"/>
  <c r="AS120" i="15"/>
  <c r="AT120" i="15"/>
  <c r="AU120" i="15"/>
  <c r="AV120" i="15"/>
  <c r="AW120" i="15"/>
  <c r="AX120" i="15"/>
  <c r="AY120" i="15"/>
  <c r="AZ120" i="15"/>
  <c r="BA120" i="15"/>
  <c r="BB120" i="15"/>
  <c r="BC120" i="15"/>
  <c r="BD120" i="15"/>
  <c r="BE120" i="15"/>
  <c r="BF120" i="15"/>
  <c r="BG120" i="15"/>
  <c r="BH120" i="15"/>
  <c r="BI120" i="15"/>
  <c r="BJ120" i="15"/>
  <c r="BK120" i="15"/>
  <c r="BL120" i="15"/>
  <c r="BM120" i="15"/>
  <c r="BN120" i="15"/>
  <c r="BO120" i="15"/>
  <c r="BP120" i="15"/>
  <c r="BQ120" i="15"/>
  <c r="BR120" i="15"/>
  <c r="BS120" i="15"/>
  <c r="BT120" i="15"/>
  <c r="BU120" i="15"/>
  <c r="BV120" i="15"/>
  <c r="BW120" i="15"/>
  <c r="BX120" i="15"/>
  <c r="BY120" i="15"/>
  <c r="BZ120" i="15"/>
  <c r="CA120" i="15"/>
  <c r="CB120" i="15"/>
  <c r="CC120" i="15"/>
  <c r="CD120" i="15"/>
  <c r="CE120" i="15"/>
  <c r="CF120" i="15"/>
  <c r="CG120" i="15"/>
  <c r="CH120" i="15"/>
  <c r="CI120" i="15"/>
  <c r="CJ120" i="15"/>
  <c r="CK120" i="15"/>
  <c r="CL120" i="15"/>
  <c r="CM120" i="15"/>
  <c r="CN120" i="15"/>
  <c r="CO120" i="15"/>
  <c r="CP120" i="15"/>
  <c r="CQ120" i="15"/>
  <c r="CR120" i="15"/>
  <c r="CS120" i="15"/>
  <c r="CT120" i="15"/>
  <c r="CU120" i="15"/>
  <c r="CV120" i="15"/>
  <c r="CW120" i="15"/>
  <c r="CX120" i="15"/>
  <c r="CY120" i="15"/>
  <c r="CZ120" i="15"/>
  <c r="DA120" i="15"/>
  <c r="DB120" i="15"/>
  <c r="DC120" i="15"/>
  <c r="DD120" i="15"/>
  <c r="DE120" i="15"/>
  <c r="DF120" i="15"/>
  <c r="DM7" i="15"/>
  <c r="I10" i="8" l="1"/>
  <c r="CU102" i="15"/>
  <c r="CQ102" i="15"/>
  <c r="CM102" i="15"/>
  <c r="CI102" i="15"/>
  <c r="CE102" i="15"/>
  <c r="CA102" i="15"/>
  <c r="BW102" i="15"/>
  <c r="BS102" i="15"/>
  <c r="BO102" i="15"/>
  <c r="BK102" i="15"/>
  <c r="BG102" i="15"/>
  <c r="BC102" i="15"/>
  <c r="AY102" i="15"/>
  <c r="AU102" i="15"/>
  <c r="AQ102" i="15"/>
  <c r="AM102" i="15"/>
  <c r="AI102" i="15"/>
  <c r="AE102" i="15"/>
  <c r="AA102" i="15"/>
  <c r="W102" i="15"/>
  <c r="S102" i="15"/>
  <c r="O102" i="15"/>
  <c r="K102" i="15"/>
  <c r="G102" i="15"/>
  <c r="CV110" i="15"/>
  <c r="CJ102" i="15"/>
  <c r="BT102" i="15"/>
  <c r="BH102" i="15"/>
  <c r="AV102" i="15"/>
  <c r="AJ102" i="15"/>
  <c r="X102" i="15"/>
  <c r="H102" i="15"/>
  <c r="E102" i="15"/>
  <c r="D102" i="15"/>
  <c r="CV113" i="15"/>
  <c r="CV111" i="15"/>
  <c r="CV109" i="15"/>
  <c r="CV107" i="15"/>
  <c r="CV105" i="15"/>
  <c r="CV103" i="15"/>
  <c r="CT102" i="15"/>
  <c r="CP102" i="15"/>
  <c r="CL102" i="15"/>
  <c r="CH102" i="15"/>
  <c r="CD102" i="15"/>
  <c r="BZ102" i="15"/>
  <c r="BV102" i="15"/>
  <c r="BR102" i="15"/>
  <c r="BN102" i="15"/>
  <c r="BJ102" i="15"/>
  <c r="BF102" i="15"/>
  <c r="BB102" i="15"/>
  <c r="AX102" i="15"/>
  <c r="AT102" i="15"/>
  <c r="AP102" i="15"/>
  <c r="AL102" i="15"/>
  <c r="AH102" i="15"/>
  <c r="AD102" i="15"/>
  <c r="Z102" i="15"/>
  <c r="V102" i="15"/>
  <c r="R102" i="15"/>
  <c r="N102" i="15"/>
  <c r="J102" i="15"/>
  <c r="F102" i="15"/>
  <c r="CV112" i="15"/>
  <c r="CV104" i="15"/>
  <c r="CR102" i="15"/>
  <c r="CF102" i="15"/>
  <c r="BX102" i="15"/>
  <c r="BL102" i="15"/>
  <c r="AZ102" i="15"/>
  <c r="AN102" i="15"/>
  <c r="AB102" i="15"/>
  <c r="P102" i="15"/>
  <c r="CS102" i="15"/>
  <c r="CO102" i="15"/>
  <c r="CK102" i="15"/>
  <c r="CG102" i="15"/>
  <c r="CC102" i="15"/>
  <c r="BY102" i="15"/>
  <c r="BU102" i="15"/>
  <c r="BQ102" i="15"/>
  <c r="BM102" i="15"/>
  <c r="BI102" i="15"/>
  <c r="BE102" i="15"/>
  <c r="BA102" i="15"/>
  <c r="AW102" i="15"/>
  <c r="AS102" i="15"/>
  <c r="AO102" i="15"/>
  <c r="AK102" i="15"/>
  <c r="AG102" i="15"/>
  <c r="AC102" i="15"/>
  <c r="Y102" i="15"/>
  <c r="U102" i="15"/>
  <c r="Q102" i="15"/>
  <c r="M102" i="15"/>
  <c r="I102" i="15"/>
  <c r="CV115" i="15"/>
  <c r="CV108" i="15"/>
  <c r="CV106" i="15"/>
  <c r="CN102" i="15"/>
  <c r="CB102" i="15"/>
  <c r="BP102" i="15"/>
  <c r="BD102" i="15"/>
  <c r="AR102" i="15"/>
  <c r="AF102" i="15"/>
  <c r="T102" i="15"/>
  <c r="L102" i="15"/>
</calcChain>
</file>

<file path=xl/sharedStrings.xml><?xml version="1.0" encoding="utf-8"?>
<sst xmlns="http://schemas.openxmlformats.org/spreadsheetml/2006/main" count="52" uniqueCount="33">
  <si>
    <t>Variación del precio medio del gasóleo (PVP) entre el momento en que se contrató y realizó el transporte</t>
  </si>
  <si>
    <t>Año</t>
  </si>
  <si>
    <t>Mes</t>
  </si>
  <si>
    <t>Desde</t>
  </si>
  <si>
    <t>Hasta</t>
  </si>
  <si>
    <t xml:space="preserve">Precio medio en surtidor (PVP)
(€ / litro) </t>
  </si>
  <si>
    <t>PERIODO</t>
  </si>
  <si>
    <t>PRECIO MEDIO</t>
  </si>
  <si>
    <t>Abril</t>
  </si>
  <si>
    <t xml:space="preserve"> Celebración del contrato</t>
  </si>
  <si>
    <t>Seleccione un periodo *</t>
  </si>
  <si>
    <t xml:space="preserve"> Realización del transporte</t>
  </si>
  <si>
    <t>Marzo</t>
  </si>
  <si>
    <t xml:space="preserve"> Variación del PVP</t>
  </si>
  <si>
    <r>
      <t>* Pulse "</t>
    </r>
    <r>
      <rPr>
        <b/>
        <sz val="10"/>
        <color rgb="FF000000"/>
        <rFont val="Arial"/>
        <family val="2"/>
      </rPr>
      <t>Seleccione un periodo</t>
    </r>
    <r>
      <rPr>
        <sz val="10"/>
        <color indexed="8"/>
        <rFont val="Arial"/>
        <family val="2"/>
      </rPr>
      <t>" para obtener la lista desplegable de fechas.</t>
    </r>
  </si>
  <si>
    <t>Febrero</t>
  </si>
  <si>
    <t>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</si>
  <si>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Enero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</si>
  <si>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</si>
  <si>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</si>
  <si>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</si>
  <si>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</si>
  <si>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</si>
  <si>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</si>
  <si>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</si>
  <si>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</si>
  <si>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Fuente: Boletín Petrolero de la Comisión Europea</t>
  </si>
  <si>
    <t>Periodo de celebración del contrato de transporte</t>
  </si>
  <si>
    <t>Periodo de realización del transporte</t>
  </si>
  <si>
    <t xml:space="preserve"> 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</si>
  <si>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DESDE</t>
  </si>
  <si>
    <t>HASTA</t>
  </si>
  <si>
    <t>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</si>
</sst>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\-mm\-yyyy"/>
    <numFmt numFmtId="165" formatCode="0.0%"/>
    <numFmt numFmtId="166" formatCode="_-* #,##0.00000\ &quot;€&quot;_-;\-* #,##0.00000\ &quot;€&quot;_-;_-* &quot;-&quot;??\ &quot;€&quot;_-;_-@_-"/>
    <numFmt numFmtId="167" formatCode="\+0.0%;\-0.0%"/>
  </numFmts>
  <fonts count="19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57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6B6B"/>
        <bgColor indexed="22"/>
      </patternFill>
    </fill>
    <fill>
      <patternFill patternType="solid">
        <fgColor rgb="FFE76B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CC0A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3"/>
    <xf numFmtId="0" fontId="3" fillId="2" borderId="0" xfId="3" applyFill="1"/>
    <xf numFmtId="0" fontId="11" fillId="2" borderId="0" xfId="3" applyFont="1" applyFill="1"/>
    <xf numFmtId="0" fontId="12" fillId="2" borderId="0" xfId="3" applyFont="1" applyFill="1"/>
    <xf numFmtId="14" fontId="11" fillId="2" borderId="0" xfId="3" applyNumberFormat="1" applyFont="1" applyFill="1"/>
    <xf numFmtId="165" fontId="3" fillId="3" borderId="7" xfId="3" applyNumberFormat="1" applyFill="1" applyBorder="1" applyAlignment="1">
      <alignment horizontal="center" vertical="center"/>
    </xf>
    <xf numFmtId="9" fontId="2" fillId="0" borderId="0" xfId="0" quotePrefix="1" applyNumberFormat="1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1" fillId="4" borderId="1" xfId="4" applyNumberFormat="1" applyFont="1" applyFill="1" applyBorder="1" applyAlignment="1" applyProtection="1">
      <alignment horizontal="center" vertical="center" wrapText="1"/>
    </xf>
    <xf numFmtId="166" fontId="4" fillId="0" borderId="3" xfId="4" applyNumberFormat="1" applyFont="1" applyFill="1" applyBorder="1" applyAlignment="1" applyProtection="1">
      <alignment horizontal="center" vertical="center"/>
    </xf>
    <xf numFmtId="166" fontId="4" fillId="0" borderId="4" xfId="4" applyNumberFormat="1" applyFont="1" applyFill="1" applyBorder="1" applyAlignment="1" applyProtection="1">
      <alignment horizontal="center" vertical="center"/>
    </xf>
    <xf numFmtId="166" fontId="3" fillId="0" borderId="0" xfId="4" applyNumberFormat="1" applyFont="1" applyFill="1" applyAlignment="1" applyProtection="1">
      <alignment horizontal="center"/>
    </xf>
    <xf numFmtId="14" fontId="11" fillId="5" borderId="8" xfId="3" applyNumberFormat="1" applyFont="1" applyFill="1" applyBorder="1" applyAlignment="1">
      <alignment horizontal="center" vertical="center"/>
    </xf>
    <xf numFmtId="14" fontId="11" fillId="5" borderId="10" xfId="3" applyNumberFormat="1" applyFon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vertical="center"/>
    </xf>
    <xf numFmtId="14" fontId="11" fillId="5" borderId="7" xfId="3" applyNumberFormat="1" applyFont="1" applyFill="1" applyBorder="1" applyAlignment="1">
      <alignment vertical="center"/>
    </xf>
    <xf numFmtId="165" fontId="3" fillId="0" borderId="7" xfId="3" applyNumberFormat="1" applyBorder="1" applyAlignment="1">
      <alignment horizontal="center" vertical="center"/>
    </xf>
    <xf numFmtId="0" fontId="16" fillId="0" borderId="0" xfId="3" applyFont="1"/>
    <xf numFmtId="14" fontId="1" fillId="0" borderId="15" xfId="0" applyNumberFormat="1" applyFont="1" applyBorder="1" applyAlignment="1">
      <alignment horizontal="left" vertical="center"/>
    </xf>
    <xf numFmtId="14" fontId="1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15" xfId="0" applyNumberFormat="1" applyFont="1" applyBorder="1"/>
    <xf numFmtId="14" fontId="3" fillId="0" borderId="16" xfId="0" applyNumberFormat="1" applyFont="1" applyBorder="1"/>
    <xf numFmtId="0" fontId="3" fillId="0" borderId="16" xfId="0" applyFont="1" applyBorder="1"/>
    <xf numFmtId="166" fontId="3" fillId="0" borderId="17" xfId="4" applyNumberFormat="1" applyFont="1" applyFill="1" applyBorder="1"/>
    <xf numFmtId="14" fontId="3" fillId="0" borderId="0" xfId="0" applyNumberFormat="1" applyFont="1"/>
    <xf numFmtId="0" fontId="14" fillId="6" borderId="10" xfId="0" applyFont="1" applyFill="1" applyBorder="1" applyAlignment="1">
      <alignment horizontal="center" vertical="center" wrapText="1"/>
    </xf>
    <xf numFmtId="0" fontId="9" fillId="0" borderId="0" xfId="3" applyFont="1"/>
    <xf numFmtId="166" fontId="4" fillId="0" borderId="2" xfId="4" applyNumberFormat="1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5" fontId="3" fillId="0" borderId="9" xfId="3" applyNumberFormat="1" applyBorder="1" applyAlignment="1">
      <alignment horizontal="center" vertical="center"/>
    </xf>
    <xf numFmtId="165" fontId="3" fillId="3" borderId="9" xfId="3" applyNumberForma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horizontal="center" vertical="center"/>
    </xf>
    <xf numFmtId="14" fontId="11" fillId="5" borderId="7" xfId="3" applyNumberFormat="1" applyFont="1" applyFill="1" applyBorder="1" applyAlignment="1">
      <alignment horizontal="center" vertical="center"/>
    </xf>
    <xf numFmtId="165" fontId="3" fillId="3" borderId="6" xfId="3" applyNumberFormat="1" applyFill="1" applyBorder="1" applyAlignment="1">
      <alignment horizontal="center" vertical="center"/>
    </xf>
    <xf numFmtId="165" fontId="3" fillId="0" borderId="6" xfId="3" applyNumberForma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 indent="1"/>
    </xf>
    <xf numFmtId="0" fontId="4" fillId="6" borderId="20" xfId="0" applyFont="1" applyFill="1" applyBorder="1" applyAlignment="1">
      <alignment horizontal="left" vertical="center" indent="1"/>
    </xf>
    <xf numFmtId="0" fontId="4" fillId="6" borderId="13" xfId="0" applyFont="1" applyFill="1" applyBorder="1" applyAlignment="1">
      <alignment horizontal="left" vertical="center" inden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5" fillId="5" borderId="2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167" fontId="15" fillId="3" borderId="11" xfId="2" applyNumberFormat="1" applyFont="1" applyFill="1" applyBorder="1" applyAlignment="1" applyProtection="1">
      <alignment horizontal="center" vertical="center"/>
    </xf>
    <xf numFmtId="167" fontId="15" fillId="3" borderId="12" xfId="2" applyNumberFormat="1" applyFont="1" applyFill="1" applyBorder="1" applyAlignment="1" applyProtection="1">
      <alignment horizontal="center" vertical="center"/>
    </xf>
    <xf numFmtId="167" fontId="15" fillId="3" borderId="13" xfId="2" applyNumberFormat="1" applyFont="1" applyFill="1" applyBorder="1" applyAlignment="1" applyProtection="1">
      <alignment horizontal="center" vertical="center"/>
    </xf>
    <xf numFmtId="167" fontId="15" fillId="3" borderId="14" xfId="2" applyNumberFormat="1" applyFont="1" applyFill="1" applyBorder="1" applyAlignment="1" applyProtection="1">
      <alignment horizontal="center" vertical="center"/>
    </xf>
    <xf numFmtId="0" fontId="15" fillId="7" borderId="2" xfId="0" applyFont="1" applyFill="1" applyBorder="1" applyAlignment="1">
      <alignment vertical="center"/>
    </xf>
    <xf numFmtId="0" fontId="15" fillId="7" borderId="4" xfId="0" applyFont="1" applyFill="1" applyBorder="1" applyAlignment="1">
      <alignment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166" fontId="14" fillId="3" borderId="2" xfId="4" applyNumberFormat="1" applyFont="1" applyFill="1" applyBorder="1" applyAlignment="1" applyProtection="1">
      <alignment horizontal="center" vertical="center"/>
    </xf>
    <xf numFmtId="166" fontId="14" fillId="3" borderId="4" xfId="4" applyNumberFormat="1" applyFont="1" applyFill="1" applyBorder="1" applyAlignment="1" applyProtection="1">
      <alignment horizontal="center" vertical="center"/>
    </xf>
    <xf numFmtId="0" fontId="18" fillId="0" borderId="0" xfId="3" applyFont="1" applyAlignment="1"/>
    <xf numFmtId="49" fontId="10" fillId="5" borderId="11" xfId="3" applyNumberFormat="1" applyFont="1" applyFill="1" applyBorder="1" applyAlignment="1">
      <alignment horizontal="center" vertical="center"/>
    </xf>
    <xf numFmtId="49" fontId="10" fillId="5" borderId="6" xfId="3" applyNumberFormat="1" applyFont="1" applyFill="1" applyBorder="1" applyAlignment="1">
      <alignment horizontal="center" vertical="center"/>
    </xf>
    <xf numFmtId="49" fontId="10" fillId="5" borderId="2" xfId="3" applyNumberFormat="1" applyFont="1" applyFill="1" applyBorder="1" applyAlignment="1">
      <alignment horizontal="center" vertical="center" textRotation="90"/>
    </xf>
    <xf numFmtId="49" fontId="10" fillId="5" borderId="3" xfId="3" applyNumberFormat="1" applyFont="1" applyFill="1" applyBorder="1" applyAlignment="1">
      <alignment horizontal="center" vertical="center" textRotation="90"/>
    </xf>
    <xf numFmtId="49" fontId="10" fillId="5" borderId="4" xfId="3" applyNumberFormat="1" applyFont="1" applyFill="1" applyBorder="1" applyAlignment="1">
      <alignment horizontal="center" vertical="center" textRotation="90"/>
    </xf>
  </cellXfs>
  <cellStyles count="5">
    <cellStyle name="Moneda" xfId="4" builtinId="4"/>
    <cellStyle name="Normal" xfId="0" builtinId="0"/>
    <cellStyle name="Normal 2" xfId="1" xr:uid="{00000000-0005-0000-0000-000001000000}"/>
    <cellStyle name="Normal 2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E76B6B"/>
      <color rgb="FFFACC0A"/>
      <color rgb="FFE2ACAC"/>
      <color rgb="FFDB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161926</xdr:rowOff>
    </xdr:from>
    <xdr:to>
      <xdr:col>5</xdr:col>
      <xdr:colOff>190500</xdr:colOff>
      <xdr:row>0</xdr:row>
      <xdr:rowOff>836450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652A6C-C436-4D94-8932-32955D68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6"/>
          <a:ext cx="3495675" cy="674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0</xdr:row>
      <xdr:rowOff>108856</xdr:rowOff>
    </xdr:from>
    <xdr:to>
      <xdr:col>7</xdr:col>
      <xdr:colOff>364262</xdr:colOff>
      <xdr:row>0</xdr:row>
      <xdr:rowOff>1061355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58807A-B3EA-4EB4-89C4-C6E8DACA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8856"/>
          <a:ext cx="493626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pageSetUpPr fitToPage="1"/>
  </sheetPr>
  <dimension ref="B1:AA134"/>
  <sheetViews>
    <sheetView showGridLines="0" tabSelected="1" zoomScaleNormal="100" workbookViewId="0"/>
  </sheetViews>
  <sheetFormatPr defaultColWidth="9.140625" defaultRowHeight="12.75"/>
  <cols>
    <col min="1" max="1" width="2.7109375" style="1" customWidth="1"/>
    <col min="2" max="2" width="8.7109375" style="1" customWidth="1"/>
    <col min="3" max="3" width="11.5703125" style="15" bestFit="1" customWidth="1"/>
    <col min="4" max="5" width="14.7109375" style="15" customWidth="1"/>
    <col min="6" max="6" width="17.28515625" style="19" customWidth="1"/>
    <col min="7" max="7" width="12" style="1" customWidth="1"/>
    <col min="8" max="8" width="35" style="1" customWidth="1"/>
    <col min="9" max="9" width="27.7109375" style="1" customWidth="1"/>
    <col min="10" max="10" width="13.42578125" style="1" customWidth="1"/>
    <col min="11" max="11" width="4.42578125" style="1" customWidth="1"/>
    <col min="12" max="16384" width="9.140625" style="1"/>
  </cols>
  <sheetData>
    <row r="1" spans="2:27" ht="84.75" customHeight="1"/>
    <row r="2" spans="2:27" ht="20.25" customHeight="1">
      <c r="B2" s="37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2:27" ht="20.25" customHeight="1"/>
    <row r="4" spans="2:27" s="2" customFormat="1" ht="45.75" customHeight="1">
      <c r="B4" s="14" t="s">
        <v>1</v>
      </c>
      <c r="C4" s="39" t="s">
        <v>2</v>
      </c>
      <c r="D4" s="41" t="s">
        <v>3</v>
      </c>
      <c r="E4" s="40" t="s">
        <v>4</v>
      </c>
      <c r="F4" s="16" t="s">
        <v>5</v>
      </c>
      <c r="I4" s="36" t="s">
        <v>6</v>
      </c>
      <c r="J4" s="36" t="s">
        <v>7</v>
      </c>
    </row>
    <row r="5" spans="2:27" s="2" customFormat="1" ht="18" customHeight="1">
      <c r="B5" s="59">
        <v>2022</v>
      </c>
      <c r="C5" s="62" t="s">
        <v>8</v>
      </c>
      <c r="D5" s="48"/>
      <c r="E5" s="65"/>
      <c r="F5" s="38"/>
      <c r="H5" s="73" t="s">
        <v>9</v>
      </c>
      <c r="I5" s="75" t="s">
        <v>10</v>
      </c>
      <c r="J5" s="77" t="str">
        <f>IF(VLOOKUP($I$5,Datos!C:D,2,FALSE)="PRECIO","",VLOOKUP($I$5,Datos!C:D,2,FALSE))</f>
        <v/>
      </c>
    </row>
    <row r="6" spans="2:27" s="2" customFormat="1" ht="18" customHeight="1">
      <c r="B6" s="60"/>
      <c r="C6" s="63"/>
      <c r="D6" s="49"/>
      <c r="E6" s="53"/>
      <c r="F6" s="17"/>
      <c r="H6" s="74"/>
      <c r="I6" s="76"/>
      <c r="J6" s="78"/>
    </row>
    <row r="7" spans="2:27" s="2" customFormat="1" ht="18" customHeight="1">
      <c r="B7" s="60"/>
      <c r="C7" s="63"/>
      <c r="D7" s="49">
        <v>44663</v>
      </c>
      <c r="E7" s="53">
        <v>44669</v>
      </c>
      <c r="F7" s="17">
        <v>1.8138700000000001</v>
      </c>
      <c r="H7" s="73" t="s">
        <v>11</v>
      </c>
      <c r="I7" s="75" t="s">
        <v>10</v>
      </c>
      <c r="J7" s="77" t="str">
        <f>IF(VLOOKUP($I$7,Datos!C:D,2,FALSE)="PRECIO","",VLOOKUP($I$7,Datos!C:D,2,FALSE))</f>
        <v/>
      </c>
    </row>
    <row r="8" spans="2:27" s="2" customFormat="1" ht="18" customHeight="1">
      <c r="B8" s="60"/>
      <c r="C8" s="64"/>
      <c r="D8" s="50">
        <v>44656</v>
      </c>
      <c r="E8" s="58">
        <v>44662</v>
      </c>
      <c r="F8" s="18">
        <v>1.8470299999999999</v>
      </c>
      <c r="H8" s="74"/>
      <c r="I8" s="76"/>
      <c r="J8" s="78"/>
      <c r="K8" s="5"/>
    </row>
    <row r="9" spans="2:27" s="2" customFormat="1" ht="18" customHeight="1">
      <c r="B9" s="60"/>
      <c r="C9" s="62" t="s">
        <v>12</v>
      </c>
      <c r="D9" s="54">
        <v>44649</v>
      </c>
      <c r="E9" s="56">
        <v>44655</v>
      </c>
      <c r="F9" s="38">
        <v>1.8371900000000001</v>
      </c>
    </row>
    <row r="10" spans="2:27" s="2" customFormat="1" ht="18" customHeight="1">
      <c r="B10" s="60"/>
      <c r="C10" s="63"/>
      <c r="D10" s="52">
        <v>44642</v>
      </c>
      <c r="E10" s="51">
        <v>44648</v>
      </c>
      <c r="F10" s="17">
        <v>1.7976300000000001</v>
      </c>
      <c r="H10" s="67" t="s">
        <v>13</v>
      </c>
      <c r="I10" s="69" t="str">
        <f>IF(OR(J5="",J7=""),"Seleccione fechas",IF(MATCH(I5,Datos!C:C,0)&lt;MATCH(I7,Datos!C:C,0),"Transporte anterior al contrato",IFERROR(J7/J5-1,"Seleccione fechas")))</f>
        <v>Seleccione fechas</v>
      </c>
      <c r="J10" s="70"/>
    </row>
    <row r="11" spans="2:27" s="2" customFormat="1" ht="18" customHeight="1">
      <c r="B11" s="60"/>
      <c r="C11" s="63"/>
      <c r="D11" s="52">
        <v>44635</v>
      </c>
      <c r="E11" s="51">
        <v>44641</v>
      </c>
      <c r="F11" s="17">
        <v>1.8173600000000001</v>
      </c>
      <c r="H11" s="68"/>
      <c r="I11" s="71"/>
      <c r="J11" s="72"/>
    </row>
    <row r="12" spans="2:27" s="2" customFormat="1" ht="18" customHeight="1">
      <c r="B12" s="60"/>
      <c r="C12" s="63"/>
      <c r="D12" s="52">
        <v>44628</v>
      </c>
      <c r="E12" s="51">
        <v>44634</v>
      </c>
      <c r="F12" s="17">
        <v>1.58101</v>
      </c>
    </row>
    <row r="13" spans="2:27" s="2" customFormat="1" ht="18" customHeight="1">
      <c r="B13" s="60"/>
      <c r="C13" s="64"/>
      <c r="D13" s="55">
        <v>44621</v>
      </c>
      <c r="E13" s="57">
        <v>44627</v>
      </c>
      <c r="F13" s="18">
        <v>1.4967900000000001</v>
      </c>
      <c r="H13" s="2" t="s">
        <v>14</v>
      </c>
    </row>
    <row r="14" spans="2:27" s="2" customFormat="1" ht="18" customHeight="1">
      <c r="B14" s="60"/>
      <c r="C14" s="63" t="s">
        <v>15</v>
      </c>
      <c r="D14" s="48">
        <v>44614</v>
      </c>
      <c r="E14" s="65">
        <v>44620</v>
      </c>
      <c r="F14" s="38">
        <v>1.47949</v>
      </c>
      <c r="H14" s="6"/>
    </row>
    <row r="15" spans="2:27" s="2" customFormat="1" ht="18" customHeight="1">
      <c r="B15" s="60"/>
      <c r="C15" s="63"/>
      <c r="D15" s="49">
        <v>44607</v>
      </c>
      <c r="E15" s="53">
        <v>44613</v>
      </c>
      <c r="F15" s="17">
        <v>1.4626999999999999</v>
      </c>
      <c r="H15" s="66" t="s">
        <v>16</v>
      </c>
      <c r="I15" s="66"/>
      <c r="J15" s="66"/>
      <c r="K15" s="5"/>
    </row>
    <row r="16" spans="2:27" s="2" customFormat="1" ht="18" customHeight="1">
      <c r="B16" s="60"/>
      <c r="C16" s="63"/>
      <c r="D16" s="49">
        <v>44600</v>
      </c>
      <c r="E16" s="53">
        <v>44606</v>
      </c>
      <c r="F16" s="17">
        <v>1.4436</v>
      </c>
      <c r="H16" s="66"/>
      <c r="I16" s="66"/>
      <c r="J16" s="66"/>
    </row>
    <row r="17" spans="2:10" s="2" customFormat="1" ht="18" customHeight="1">
      <c r="B17" s="60"/>
      <c r="C17" s="63"/>
      <c r="D17" s="50">
        <v>44593</v>
      </c>
      <c r="E17" s="58">
        <v>44599</v>
      </c>
      <c r="F17" s="18">
        <v>1.4221699999999999</v>
      </c>
      <c r="H17" s="66"/>
      <c r="I17" s="66"/>
      <c r="J17" s="66"/>
    </row>
    <row r="18" spans="2:10" s="2" customFormat="1" ht="18" customHeight="1">
      <c r="B18" s="60"/>
      <c r="C18" s="62" t="s">
        <v>17</v>
      </c>
      <c r="D18" s="52">
        <v>44586</v>
      </c>
      <c r="E18" s="53">
        <v>44592</v>
      </c>
      <c r="F18" s="17">
        <v>1.4038200000000001</v>
      </c>
    </row>
    <row r="19" spans="2:10" s="2" customFormat="1" ht="18" customHeight="1">
      <c r="B19" s="60"/>
      <c r="C19" s="63"/>
      <c r="D19" s="52">
        <v>44579</v>
      </c>
      <c r="E19" s="53">
        <v>44585</v>
      </c>
      <c r="F19" s="17">
        <v>1.38066</v>
      </c>
    </row>
    <row r="20" spans="2:10" s="2" customFormat="1" ht="18" customHeight="1">
      <c r="B20" s="60"/>
      <c r="C20" s="63"/>
      <c r="D20" s="52">
        <v>44572</v>
      </c>
      <c r="E20" s="53">
        <v>44578</v>
      </c>
      <c r="F20" s="17">
        <v>1.3598399999999999</v>
      </c>
    </row>
    <row r="21" spans="2:10" s="2" customFormat="1" ht="18" customHeight="1">
      <c r="B21" s="60"/>
      <c r="C21" s="64"/>
      <c r="D21" s="55">
        <v>44565</v>
      </c>
      <c r="E21" s="58">
        <v>44571</v>
      </c>
      <c r="F21" s="18">
        <v>1.3471500000000001</v>
      </c>
      <c r="I21" s="13"/>
    </row>
    <row r="22" spans="2:10" s="2" customFormat="1" ht="18" customHeight="1">
      <c r="B22" s="59">
        <v>2021</v>
      </c>
      <c r="C22" s="63" t="s">
        <v>18</v>
      </c>
      <c r="D22" s="52">
        <v>44551</v>
      </c>
      <c r="E22" s="53">
        <v>44564</v>
      </c>
      <c r="F22" s="17">
        <v>1.34436</v>
      </c>
    </row>
    <row r="23" spans="2:10" s="2" customFormat="1" ht="18" customHeight="1">
      <c r="B23" s="60"/>
      <c r="C23" s="63"/>
      <c r="D23" s="52">
        <v>44544</v>
      </c>
      <c r="E23" s="53">
        <v>44550</v>
      </c>
      <c r="F23" s="17">
        <v>1.3466400000000001</v>
      </c>
    </row>
    <row r="24" spans="2:10" s="2" customFormat="1" ht="18" customHeight="1">
      <c r="B24" s="60"/>
      <c r="C24" s="63"/>
      <c r="D24" s="52">
        <v>44537</v>
      </c>
      <c r="E24" s="53">
        <v>44543</v>
      </c>
      <c r="F24" s="17">
        <v>1.3547800000000001</v>
      </c>
    </row>
    <row r="25" spans="2:10" s="2" customFormat="1" ht="18" customHeight="1">
      <c r="B25" s="60"/>
      <c r="C25" s="62" t="s">
        <v>19</v>
      </c>
      <c r="D25" s="54">
        <v>44530</v>
      </c>
      <c r="E25" s="65">
        <v>44536</v>
      </c>
      <c r="F25" s="38">
        <v>1.3765499999999999</v>
      </c>
    </row>
    <row r="26" spans="2:10" s="2" customFormat="1" ht="18" customHeight="1">
      <c r="B26" s="60"/>
      <c r="C26" s="63"/>
      <c r="D26" s="52">
        <v>44523</v>
      </c>
      <c r="E26" s="53">
        <v>44529</v>
      </c>
      <c r="F26" s="17">
        <v>1.3805700000000001</v>
      </c>
    </row>
    <row r="27" spans="2:10" s="2" customFormat="1" ht="18" customHeight="1">
      <c r="B27" s="60"/>
      <c r="C27" s="63"/>
      <c r="D27" s="52">
        <v>44516</v>
      </c>
      <c r="E27" s="53">
        <v>44522</v>
      </c>
      <c r="F27" s="17">
        <v>1.38564</v>
      </c>
    </row>
    <row r="28" spans="2:10" s="2" customFormat="1" ht="18" customHeight="1">
      <c r="B28" s="60"/>
      <c r="C28" s="63"/>
      <c r="D28" s="52">
        <v>44509</v>
      </c>
      <c r="E28" s="53">
        <v>44515</v>
      </c>
      <c r="F28" s="17">
        <v>1.38435</v>
      </c>
    </row>
    <row r="29" spans="2:10" s="2" customFormat="1" ht="18" customHeight="1">
      <c r="B29" s="60"/>
      <c r="C29" s="64"/>
      <c r="D29" s="55">
        <v>44502</v>
      </c>
      <c r="E29" s="58">
        <v>44508</v>
      </c>
      <c r="F29" s="18">
        <v>1.38195</v>
      </c>
    </row>
    <row r="30" spans="2:10" s="2" customFormat="1" ht="18" customHeight="1">
      <c r="B30" s="60"/>
      <c r="C30" s="63" t="s">
        <v>20</v>
      </c>
      <c r="D30" s="52">
        <v>44495</v>
      </c>
      <c r="E30" s="53">
        <v>44501</v>
      </c>
      <c r="F30" s="17">
        <v>1.3735599999999999</v>
      </c>
    </row>
    <row r="31" spans="2:10" s="2" customFormat="1" ht="18" customHeight="1">
      <c r="B31" s="60"/>
      <c r="C31" s="63"/>
      <c r="D31" s="52">
        <v>44488</v>
      </c>
      <c r="E31" s="53">
        <v>44494</v>
      </c>
      <c r="F31" s="17">
        <v>1.3578600000000001</v>
      </c>
    </row>
    <row r="32" spans="2:10" s="2" customFormat="1" ht="18" customHeight="1">
      <c r="B32" s="60"/>
      <c r="C32" s="63"/>
      <c r="D32" s="52">
        <v>44481</v>
      </c>
      <c r="E32" s="53">
        <v>44487</v>
      </c>
      <c r="F32" s="17">
        <v>1.3352900000000001</v>
      </c>
    </row>
    <row r="33" spans="2:6" s="2" customFormat="1" ht="18" customHeight="1">
      <c r="B33" s="60"/>
      <c r="C33" s="63"/>
      <c r="D33" s="52">
        <v>44474</v>
      </c>
      <c r="E33" s="53">
        <v>44480</v>
      </c>
      <c r="F33" s="17">
        <v>1.3094699999999999</v>
      </c>
    </row>
    <row r="34" spans="2:6" s="2" customFormat="1" ht="18" customHeight="1">
      <c r="B34" s="60"/>
      <c r="C34" s="62" t="s">
        <v>21</v>
      </c>
      <c r="D34" s="54">
        <v>44467</v>
      </c>
      <c r="E34" s="65">
        <v>44473</v>
      </c>
      <c r="F34" s="38">
        <v>1.29097</v>
      </c>
    </row>
    <row r="35" spans="2:6" s="2" customFormat="1" ht="18" customHeight="1">
      <c r="B35" s="60"/>
      <c r="C35" s="63"/>
      <c r="D35" s="52">
        <v>44460</v>
      </c>
      <c r="E35" s="53">
        <v>44466</v>
      </c>
      <c r="F35" s="17">
        <v>1.27986</v>
      </c>
    </row>
    <row r="36" spans="2:6" s="2" customFormat="1" ht="18" customHeight="1">
      <c r="B36" s="60"/>
      <c r="C36" s="63"/>
      <c r="D36" s="52">
        <v>44453</v>
      </c>
      <c r="E36" s="53">
        <v>44459</v>
      </c>
      <c r="F36" s="17">
        <v>1.27075</v>
      </c>
    </row>
    <row r="37" spans="2:6" s="2" customFormat="1" ht="18" customHeight="1">
      <c r="B37" s="60"/>
      <c r="C37" s="64"/>
      <c r="D37" s="55">
        <v>44446</v>
      </c>
      <c r="E37" s="58">
        <v>44452</v>
      </c>
      <c r="F37" s="18">
        <v>1.2656400000000001</v>
      </c>
    </row>
    <row r="38" spans="2:6" s="2" customFormat="1" ht="18" customHeight="1">
      <c r="B38" s="60"/>
      <c r="C38" s="63" t="s">
        <v>22</v>
      </c>
      <c r="D38" s="52">
        <v>44439</v>
      </c>
      <c r="E38" s="53">
        <v>44445</v>
      </c>
      <c r="F38" s="17">
        <v>1.2589699999999999</v>
      </c>
    </row>
    <row r="39" spans="2:6" s="2" customFormat="1" ht="18" customHeight="1">
      <c r="B39" s="60"/>
      <c r="C39" s="63"/>
      <c r="D39" s="52">
        <v>44432</v>
      </c>
      <c r="E39" s="53">
        <v>44438</v>
      </c>
      <c r="F39" s="17">
        <v>1.26041</v>
      </c>
    </row>
    <row r="40" spans="2:6" s="2" customFormat="1" ht="18" customHeight="1">
      <c r="B40" s="60"/>
      <c r="C40" s="63"/>
      <c r="D40" s="52">
        <v>44425</v>
      </c>
      <c r="E40" s="53">
        <v>44431</v>
      </c>
      <c r="F40" s="17">
        <v>1.2661500000000001</v>
      </c>
    </row>
    <row r="41" spans="2:6" s="2" customFormat="1" ht="18" customHeight="1">
      <c r="B41" s="60"/>
      <c r="C41" s="63"/>
      <c r="D41" s="52">
        <v>44418</v>
      </c>
      <c r="E41" s="53">
        <v>44424</v>
      </c>
      <c r="F41" s="17">
        <v>1.27044</v>
      </c>
    </row>
    <row r="42" spans="2:6" s="2" customFormat="1" ht="18" customHeight="1">
      <c r="B42" s="60"/>
      <c r="C42" s="63"/>
      <c r="D42" s="52">
        <v>44411</v>
      </c>
      <c r="E42" s="53">
        <v>44417</v>
      </c>
      <c r="F42" s="17">
        <v>1.2697499999999999</v>
      </c>
    </row>
    <row r="43" spans="2:6" s="2" customFormat="1" ht="18" customHeight="1">
      <c r="B43" s="60"/>
      <c r="C43" s="62" t="s">
        <v>23</v>
      </c>
      <c r="D43" s="54">
        <v>44404</v>
      </c>
      <c r="E43" s="65">
        <v>44410</v>
      </c>
      <c r="F43" s="38">
        <v>1.26372</v>
      </c>
    </row>
    <row r="44" spans="2:6" s="2" customFormat="1" ht="18" customHeight="1">
      <c r="B44" s="60"/>
      <c r="C44" s="63"/>
      <c r="D44" s="52">
        <v>44397</v>
      </c>
      <c r="E44" s="53">
        <v>44403</v>
      </c>
      <c r="F44" s="17">
        <v>1.26752</v>
      </c>
    </row>
    <row r="45" spans="2:6" s="2" customFormat="1" ht="18" customHeight="1">
      <c r="B45" s="60"/>
      <c r="C45" s="63"/>
      <c r="D45" s="52">
        <v>44390</v>
      </c>
      <c r="E45" s="53">
        <v>44396</v>
      </c>
      <c r="F45" s="17">
        <v>1.26257</v>
      </c>
    </row>
    <row r="46" spans="2:6" s="2" customFormat="1" ht="18" customHeight="1">
      <c r="B46" s="60"/>
      <c r="C46" s="64"/>
      <c r="D46" s="55">
        <v>44383</v>
      </c>
      <c r="E46" s="58">
        <v>44389</v>
      </c>
      <c r="F46" s="18">
        <v>1.2538199999999999</v>
      </c>
    </row>
    <row r="47" spans="2:6" s="2" customFormat="1" ht="18" customHeight="1">
      <c r="B47" s="60"/>
      <c r="C47" s="63" t="s">
        <v>24</v>
      </c>
      <c r="D47" s="52">
        <v>44376</v>
      </c>
      <c r="E47" s="53">
        <v>44382</v>
      </c>
      <c r="F47" s="17">
        <v>1.24655</v>
      </c>
    </row>
    <row r="48" spans="2:6" s="2" customFormat="1" ht="18" customHeight="1">
      <c r="B48" s="60"/>
      <c r="C48" s="63"/>
      <c r="D48" s="52">
        <v>44369</v>
      </c>
      <c r="E48" s="53">
        <v>44375</v>
      </c>
      <c r="F48" s="17">
        <v>1.23817</v>
      </c>
    </row>
    <row r="49" spans="2:6" s="2" customFormat="1" ht="18" customHeight="1">
      <c r="B49" s="60"/>
      <c r="C49" s="63"/>
      <c r="D49" s="52">
        <v>44362</v>
      </c>
      <c r="E49" s="53">
        <v>44368</v>
      </c>
      <c r="F49" s="17">
        <v>1.2316800000000001</v>
      </c>
    </row>
    <row r="50" spans="2:6" s="2" customFormat="1" ht="18" customHeight="1">
      <c r="B50" s="60"/>
      <c r="C50" s="63"/>
      <c r="D50" s="52">
        <v>44355</v>
      </c>
      <c r="E50" s="53">
        <v>44361</v>
      </c>
      <c r="F50" s="17">
        <v>1.22129</v>
      </c>
    </row>
    <row r="51" spans="2:6" s="2" customFormat="1" ht="18" customHeight="1">
      <c r="B51" s="60"/>
      <c r="C51" s="63"/>
      <c r="D51" s="52">
        <v>44348</v>
      </c>
      <c r="E51" s="53">
        <v>44354</v>
      </c>
      <c r="F51" s="17">
        <v>1.21241</v>
      </c>
    </row>
    <row r="52" spans="2:6" s="2" customFormat="1" ht="18" customHeight="1">
      <c r="B52" s="60"/>
      <c r="C52" s="62" t="s">
        <v>25</v>
      </c>
      <c r="D52" s="54">
        <v>44341</v>
      </c>
      <c r="E52" s="65">
        <v>44347</v>
      </c>
      <c r="F52" s="38">
        <v>1.2106600000000001</v>
      </c>
    </row>
    <row r="53" spans="2:6" s="2" customFormat="1" ht="18" customHeight="1">
      <c r="B53" s="60"/>
      <c r="C53" s="63"/>
      <c r="D53" s="52">
        <v>44334</v>
      </c>
      <c r="E53" s="53">
        <v>44340</v>
      </c>
      <c r="F53" s="17">
        <v>1.208</v>
      </c>
    </row>
    <row r="54" spans="2:6" s="2" customFormat="1" ht="18" customHeight="1">
      <c r="B54" s="60"/>
      <c r="C54" s="63"/>
      <c r="D54" s="52">
        <v>44327</v>
      </c>
      <c r="E54" s="53">
        <v>44333</v>
      </c>
      <c r="F54" s="17">
        <v>1.1998</v>
      </c>
    </row>
    <row r="55" spans="2:6" s="2" customFormat="1" ht="18" customHeight="1">
      <c r="B55" s="60"/>
      <c r="C55" s="64"/>
      <c r="D55" s="55">
        <v>44320</v>
      </c>
      <c r="E55" s="58">
        <v>44326</v>
      </c>
      <c r="F55" s="18">
        <v>1.1882900000000001</v>
      </c>
    </row>
    <row r="56" spans="2:6" s="2" customFormat="1" ht="18" customHeight="1">
      <c r="B56" s="60"/>
      <c r="C56" s="62" t="s">
        <v>8</v>
      </c>
      <c r="D56" s="54">
        <v>44313</v>
      </c>
      <c r="E56" s="65">
        <v>44319</v>
      </c>
      <c r="F56" s="38">
        <v>1.1834800000000001</v>
      </c>
    </row>
    <row r="57" spans="2:6" s="2" customFormat="1" ht="18" customHeight="1">
      <c r="B57" s="60"/>
      <c r="C57" s="63"/>
      <c r="D57" s="52">
        <v>44306</v>
      </c>
      <c r="E57" s="53">
        <v>44312</v>
      </c>
      <c r="F57" s="17">
        <v>1.1798200000000001</v>
      </c>
    </row>
    <row r="58" spans="2:6" s="2" customFormat="1" ht="18" customHeight="1">
      <c r="B58" s="60"/>
      <c r="C58" s="64"/>
      <c r="D58" s="55">
        <v>44299</v>
      </c>
      <c r="E58" s="58">
        <v>44305</v>
      </c>
      <c r="F58" s="18">
        <v>1.17902</v>
      </c>
    </row>
    <row r="59" spans="2:6" s="2" customFormat="1" ht="18" customHeight="1">
      <c r="B59" s="60"/>
      <c r="C59" s="62" t="s">
        <v>12</v>
      </c>
      <c r="D59" s="54">
        <v>44285</v>
      </c>
      <c r="E59" s="65">
        <v>44298</v>
      </c>
      <c r="F59" s="38">
        <v>1.18425</v>
      </c>
    </row>
    <row r="60" spans="2:6" s="2" customFormat="1" ht="18" customHeight="1">
      <c r="B60" s="60"/>
      <c r="C60" s="63"/>
      <c r="D60" s="52">
        <v>44278</v>
      </c>
      <c r="E60" s="53">
        <v>44284</v>
      </c>
      <c r="F60" s="17">
        <v>1.1927300000000001</v>
      </c>
    </row>
    <row r="61" spans="2:6" s="2" customFormat="1" ht="18" customHeight="1">
      <c r="B61" s="60"/>
      <c r="C61" s="63"/>
      <c r="D61" s="52">
        <v>44271</v>
      </c>
      <c r="E61" s="53">
        <v>44277</v>
      </c>
      <c r="F61" s="17">
        <v>1.1873499999999999</v>
      </c>
    </row>
    <row r="62" spans="2:6" s="2" customFormat="1" ht="18" customHeight="1">
      <c r="B62" s="60"/>
      <c r="C62" s="63"/>
      <c r="D62" s="52">
        <v>44264</v>
      </c>
      <c r="E62" s="53">
        <v>44270</v>
      </c>
      <c r="F62" s="17">
        <v>1.1732899999999999</v>
      </c>
    </row>
    <row r="63" spans="2:6" s="2" customFormat="1" ht="18" customHeight="1">
      <c r="B63" s="60"/>
      <c r="C63" s="64"/>
      <c r="D63" s="55">
        <v>44257</v>
      </c>
      <c r="E63" s="58">
        <v>44263</v>
      </c>
      <c r="F63" s="18">
        <v>1.1651499999999999</v>
      </c>
    </row>
    <row r="64" spans="2:6" s="2" customFormat="1" ht="18" customHeight="1">
      <c r="B64" s="60"/>
      <c r="C64" s="63" t="s">
        <v>15</v>
      </c>
      <c r="D64" s="52">
        <v>44250</v>
      </c>
      <c r="E64" s="53">
        <v>44256</v>
      </c>
      <c r="F64" s="17">
        <v>1.15063</v>
      </c>
    </row>
    <row r="65" spans="2:6" s="2" customFormat="1" ht="18" customHeight="1">
      <c r="B65" s="60"/>
      <c r="C65" s="63"/>
      <c r="D65" s="52">
        <v>44243</v>
      </c>
      <c r="E65" s="53">
        <v>44249</v>
      </c>
      <c r="F65" s="17">
        <v>1.13367</v>
      </c>
    </row>
    <row r="66" spans="2:6" s="2" customFormat="1" ht="18" customHeight="1">
      <c r="B66" s="60"/>
      <c r="C66" s="63"/>
      <c r="D66" s="52">
        <v>44236</v>
      </c>
      <c r="E66" s="53">
        <v>44242</v>
      </c>
      <c r="F66" s="17">
        <v>1.1193</v>
      </c>
    </row>
    <row r="67" spans="2:6" s="2" customFormat="1" ht="18" customHeight="1">
      <c r="B67" s="60"/>
      <c r="C67" s="63"/>
      <c r="D67" s="52">
        <v>44229</v>
      </c>
      <c r="E67" s="53">
        <v>44235</v>
      </c>
      <c r="F67" s="17">
        <v>1.1081700000000001</v>
      </c>
    </row>
    <row r="68" spans="2:6" s="2" customFormat="1" ht="18" customHeight="1">
      <c r="B68" s="60"/>
      <c r="C68" s="62" t="s">
        <v>17</v>
      </c>
      <c r="D68" s="54">
        <v>44222</v>
      </c>
      <c r="E68" s="65">
        <v>44228</v>
      </c>
      <c r="F68" s="38">
        <v>1.1066100000000001</v>
      </c>
    </row>
    <row r="69" spans="2:6" s="2" customFormat="1" ht="18" customHeight="1">
      <c r="B69" s="60"/>
      <c r="C69" s="63"/>
      <c r="D69" s="52">
        <v>44215</v>
      </c>
      <c r="E69" s="53">
        <v>44221</v>
      </c>
      <c r="F69" s="17">
        <v>1.0991899999999999</v>
      </c>
    </row>
    <row r="70" spans="2:6" s="2" customFormat="1" ht="18" customHeight="1">
      <c r="B70" s="61"/>
      <c r="C70" s="64"/>
      <c r="D70" s="55">
        <v>44208</v>
      </c>
      <c r="E70" s="58">
        <v>44214</v>
      </c>
      <c r="F70" s="18">
        <v>1.0853299999999999</v>
      </c>
    </row>
    <row r="71" spans="2:6" s="2" customFormat="1" ht="18" customHeight="1">
      <c r="B71" s="59">
        <v>2020</v>
      </c>
      <c r="C71" s="63" t="s">
        <v>18</v>
      </c>
      <c r="D71" s="52">
        <v>44187</v>
      </c>
      <c r="E71" s="53">
        <v>44207</v>
      </c>
      <c r="F71" s="17">
        <v>1.06901</v>
      </c>
    </row>
    <row r="72" spans="2:6" s="2" customFormat="1" ht="18" customHeight="1">
      <c r="B72" s="60"/>
      <c r="C72" s="63"/>
      <c r="D72" s="52">
        <v>44180</v>
      </c>
      <c r="E72" s="53">
        <v>44186</v>
      </c>
      <c r="F72" s="17">
        <v>1.05785</v>
      </c>
    </row>
    <row r="73" spans="2:6" s="2" customFormat="1" ht="18" customHeight="1">
      <c r="B73" s="60"/>
      <c r="C73" s="63"/>
      <c r="D73" s="52">
        <v>44173</v>
      </c>
      <c r="E73" s="53">
        <v>44179</v>
      </c>
      <c r="F73" s="17">
        <v>1.04853</v>
      </c>
    </row>
    <row r="74" spans="2:6" s="2" customFormat="1" ht="18" customHeight="1">
      <c r="B74" s="60"/>
      <c r="C74" s="63"/>
      <c r="D74" s="52">
        <v>44166</v>
      </c>
      <c r="E74" s="53">
        <v>44172</v>
      </c>
      <c r="F74" s="17">
        <v>1.04321</v>
      </c>
    </row>
    <row r="75" spans="2:6" s="2" customFormat="1" ht="18" customHeight="1">
      <c r="B75" s="60"/>
      <c r="C75" s="62" t="s">
        <v>19</v>
      </c>
      <c r="D75" s="54">
        <v>44159</v>
      </c>
      <c r="E75" s="65">
        <v>44165</v>
      </c>
      <c r="F75" s="38">
        <v>1.03186</v>
      </c>
    </row>
    <row r="76" spans="2:6" s="2" customFormat="1" ht="18" customHeight="1">
      <c r="B76" s="60"/>
      <c r="C76" s="63"/>
      <c r="D76" s="52">
        <v>44152</v>
      </c>
      <c r="E76" s="53">
        <v>44158</v>
      </c>
      <c r="F76" s="17">
        <v>1.02485</v>
      </c>
    </row>
    <row r="77" spans="2:6" s="2" customFormat="1" ht="18" customHeight="1">
      <c r="B77" s="60"/>
      <c r="C77" s="63"/>
      <c r="D77" s="52">
        <v>44145</v>
      </c>
      <c r="E77" s="53">
        <v>44151</v>
      </c>
      <c r="F77" s="17">
        <v>1.01427</v>
      </c>
    </row>
    <row r="78" spans="2:6" s="2" customFormat="1" ht="18" customHeight="1">
      <c r="B78" s="60"/>
      <c r="C78" s="64"/>
      <c r="D78" s="55">
        <v>44138</v>
      </c>
      <c r="E78" s="58">
        <v>44144</v>
      </c>
      <c r="F78" s="18">
        <v>1.0175399999999999</v>
      </c>
    </row>
    <row r="79" spans="2:6" s="2" customFormat="1" ht="18" customHeight="1">
      <c r="B79" s="60"/>
      <c r="C79" s="63" t="s">
        <v>20</v>
      </c>
      <c r="D79" s="52">
        <v>44131</v>
      </c>
      <c r="E79" s="53">
        <v>44137</v>
      </c>
      <c r="F79" s="17">
        <v>1.0255799999999999</v>
      </c>
    </row>
    <row r="80" spans="2:6" s="2" customFormat="1" ht="18" customHeight="1">
      <c r="B80" s="60"/>
      <c r="C80" s="63"/>
      <c r="D80" s="52">
        <v>44124</v>
      </c>
      <c r="E80" s="53">
        <v>44130</v>
      </c>
      <c r="F80" s="17">
        <v>1.0299199999999999</v>
      </c>
    </row>
    <row r="81" spans="2:6" s="2" customFormat="1" ht="18" customHeight="1">
      <c r="B81" s="60"/>
      <c r="C81" s="63"/>
      <c r="D81" s="52">
        <v>44117</v>
      </c>
      <c r="E81" s="53">
        <v>44123</v>
      </c>
      <c r="F81" s="17">
        <v>1.0298700000000001</v>
      </c>
    </row>
    <row r="82" spans="2:6" s="2" customFormat="1" ht="18" customHeight="1">
      <c r="B82" s="60"/>
      <c r="C82" s="63"/>
      <c r="D82" s="52">
        <v>44110</v>
      </c>
      <c r="E82" s="53">
        <v>44116</v>
      </c>
      <c r="F82" s="17">
        <v>1.0289299999999999</v>
      </c>
    </row>
    <row r="83" spans="2:6" s="2" customFormat="1" ht="18" customHeight="1">
      <c r="B83" s="60"/>
      <c r="C83" s="62" t="s">
        <v>21</v>
      </c>
      <c r="D83" s="54">
        <v>44103</v>
      </c>
      <c r="E83" s="65">
        <v>44109</v>
      </c>
      <c r="F83" s="38">
        <v>1.0304599999999999</v>
      </c>
    </row>
    <row r="84" spans="2:6" s="2" customFormat="1" ht="18" customHeight="1">
      <c r="B84" s="60"/>
      <c r="C84" s="63"/>
      <c r="D84" s="52">
        <v>44096</v>
      </c>
      <c r="E84" s="53">
        <v>44102</v>
      </c>
      <c r="F84" s="17">
        <v>1.0338499999999999</v>
      </c>
    </row>
    <row r="85" spans="2:6" s="2" customFormat="1" ht="18" customHeight="1">
      <c r="B85" s="60"/>
      <c r="C85" s="63"/>
      <c r="D85" s="52">
        <v>44089</v>
      </c>
      <c r="E85" s="53">
        <v>44095</v>
      </c>
      <c r="F85" s="17">
        <v>1.0401100000000001</v>
      </c>
    </row>
    <row r="86" spans="2:6" s="2" customFormat="1" ht="18" customHeight="1">
      <c r="B86" s="60"/>
      <c r="C86" s="63"/>
      <c r="D86" s="52">
        <v>44082</v>
      </c>
      <c r="E86" s="53">
        <v>44088</v>
      </c>
      <c r="F86" s="17">
        <v>1.0547899999999999</v>
      </c>
    </row>
    <row r="87" spans="2:6" s="2" customFormat="1" ht="18" customHeight="1">
      <c r="B87" s="60"/>
      <c r="C87" s="64"/>
      <c r="D87" s="55">
        <v>44075</v>
      </c>
      <c r="E87" s="58">
        <v>44081</v>
      </c>
      <c r="F87" s="18">
        <v>1.0594300000000001</v>
      </c>
    </row>
    <row r="88" spans="2:6" s="2" customFormat="1" ht="18" customHeight="1">
      <c r="B88" s="60"/>
      <c r="C88" s="63" t="s">
        <v>22</v>
      </c>
      <c r="D88" s="52">
        <v>44068</v>
      </c>
      <c r="E88" s="53">
        <v>44074</v>
      </c>
      <c r="F88" s="17">
        <v>1.0612600000000001</v>
      </c>
    </row>
    <row r="89" spans="2:6" s="2" customFormat="1" ht="18" customHeight="1">
      <c r="B89" s="60"/>
      <c r="C89" s="63"/>
      <c r="D89" s="52">
        <v>44061</v>
      </c>
      <c r="E89" s="53">
        <v>44067</v>
      </c>
      <c r="F89" s="17">
        <v>1.0612200000000001</v>
      </c>
    </row>
    <row r="90" spans="2:6" s="2" customFormat="1" ht="18" customHeight="1">
      <c r="B90" s="60"/>
      <c r="C90" s="63"/>
      <c r="D90" s="52">
        <v>44054</v>
      </c>
      <c r="E90" s="53">
        <v>44060</v>
      </c>
      <c r="F90" s="17">
        <v>1.0598399999999999</v>
      </c>
    </row>
    <row r="91" spans="2:6" s="2" customFormat="1" ht="18" customHeight="1">
      <c r="B91" s="60"/>
      <c r="C91" s="63"/>
      <c r="D91" s="52">
        <v>44047</v>
      </c>
      <c r="E91" s="53">
        <v>44053</v>
      </c>
      <c r="F91" s="17">
        <v>1.0609599999999999</v>
      </c>
    </row>
    <row r="92" spans="2:6" s="2" customFormat="1" ht="18" customHeight="1">
      <c r="B92" s="60"/>
      <c r="C92" s="62" t="s">
        <v>23</v>
      </c>
      <c r="D92" s="54">
        <v>44040</v>
      </c>
      <c r="E92" s="65">
        <v>44046</v>
      </c>
      <c r="F92" s="38">
        <v>1.06304</v>
      </c>
    </row>
    <row r="93" spans="2:6" s="2" customFormat="1" ht="18" customHeight="1">
      <c r="B93" s="60"/>
      <c r="C93" s="63"/>
      <c r="D93" s="52">
        <v>44033</v>
      </c>
      <c r="E93" s="53">
        <v>44039</v>
      </c>
      <c r="F93" s="17">
        <v>1.0605</v>
      </c>
    </row>
    <row r="94" spans="2:6" s="2" customFormat="1" ht="18" customHeight="1">
      <c r="B94" s="60"/>
      <c r="C94" s="63"/>
      <c r="D94" s="52">
        <v>44026</v>
      </c>
      <c r="E94" s="53">
        <v>44032</v>
      </c>
      <c r="F94" s="17">
        <v>1.0565</v>
      </c>
    </row>
    <row r="95" spans="2:6" s="2" customFormat="1" ht="18" customHeight="1">
      <c r="B95" s="60"/>
      <c r="C95" s="64"/>
      <c r="D95" s="55">
        <v>44019</v>
      </c>
      <c r="E95" s="58">
        <v>44025</v>
      </c>
      <c r="F95" s="18">
        <v>1.0457700000000001</v>
      </c>
    </row>
    <row r="96" spans="2:6" s="2" customFormat="1" ht="18" customHeight="1">
      <c r="B96" s="60"/>
      <c r="C96" s="63" t="s">
        <v>24</v>
      </c>
      <c r="D96" s="52">
        <v>44012</v>
      </c>
      <c r="E96" s="53">
        <v>44018</v>
      </c>
      <c r="F96" s="17">
        <v>1.04034</v>
      </c>
    </row>
    <row r="97" spans="2:6" s="2" customFormat="1" ht="18" customHeight="1">
      <c r="B97" s="60"/>
      <c r="C97" s="63"/>
      <c r="D97" s="52">
        <v>44005</v>
      </c>
      <c r="E97" s="53">
        <v>44011</v>
      </c>
      <c r="F97" s="17">
        <v>1.028</v>
      </c>
    </row>
    <row r="98" spans="2:6" s="2" customFormat="1" ht="18" customHeight="1">
      <c r="B98" s="60"/>
      <c r="C98" s="63"/>
      <c r="D98" s="52">
        <v>43998</v>
      </c>
      <c r="E98" s="53">
        <v>44004</v>
      </c>
      <c r="F98" s="17">
        <v>1.0191699999999999</v>
      </c>
    </row>
    <row r="99" spans="2:6" s="2" customFormat="1" ht="18" customHeight="1">
      <c r="B99" s="60"/>
      <c r="C99" s="63"/>
      <c r="D99" s="52">
        <v>43991</v>
      </c>
      <c r="E99" s="53">
        <v>43997</v>
      </c>
      <c r="F99" s="17">
        <v>1.0079499999999999</v>
      </c>
    </row>
    <row r="100" spans="2:6" s="2" customFormat="1" ht="18" customHeight="1">
      <c r="B100" s="60"/>
      <c r="C100" s="63"/>
      <c r="D100" s="52">
        <v>43984</v>
      </c>
      <c r="E100" s="53">
        <v>43990</v>
      </c>
      <c r="F100" s="17">
        <v>1.0018800000000001</v>
      </c>
    </row>
    <row r="101" spans="2:6" s="2" customFormat="1" ht="18" customHeight="1">
      <c r="B101" s="60"/>
      <c r="C101" s="62" t="s">
        <v>25</v>
      </c>
      <c r="D101" s="54">
        <v>43977</v>
      </c>
      <c r="E101" s="65">
        <v>43983</v>
      </c>
      <c r="F101" s="38">
        <v>0.99795999999999996</v>
      </c>
    </row>
    <row r="102" spans="2:6" s="2" customFormat="1" ht="18" customHeight="1">
      <c r="B102" s="60"/>
      <c r="C102" s="63"/>
      <c r="D102" s="52">
        <v>43970</v>
      </c>
      <c r="E102" s="53">
        <v>43976</v>
      </c>
      <c r="F102" s="17">
        <v>0.98499999999999999</v>
      </c>
    </row>
    <row r="103" spans="2:6" s="2" customFormat="1" ht="18" customHeight="1">
      <c r="B103" s="60"/>
      <c r="C103" s="63"/>
      <c r="D103" s="52">
        <v>43963</v>
      </c>
      <c r="E103" s="53">
        <v>43969</v>
      </c>
      <c r="F103" s="17">
        <v>0.98070000000000002</v>
      </c>
    </row>
    <row r="104" spans="2:6" s="2" customFormat="1" ht="18" customHeight="1">
      <c r="B104" s="60"/>
      <c r="C104" s="64"/>
      <c r="D104" s="55">
        <v>43956</v>
      </c>
      <c r="E104" s="58">
        <v>43962</v>
      </c>
      <c r="F104" s="18">
        <v>0.98141999999999996</v>
      </c>
    </row>
    <row r="105" spans="2:6" s="2" customFormat="1" ht="18" customHeight="1">
      <c r="B105" s="60"/>
      <c r="C105" s="63" t="s">
        <v>8</v>
      </c>
      <c r="D105" s="52">
        <v>43949</v>
      </c>
      <c r="E105" s="53">
        <v>43955</v>
      </c>
      <c r="F105" s="17">
        <v>0.99980000000000002</v>
      </c>
    </row>
    <row r="106" spans="2:6" s="2" customFormat="1" ht="18" customHeight="1">
      <c r="B106" s="60"/>
      <c r="C106" s="63"/>
      <c r="D106" s="52">
        <v>43942</v>
      </c>
      <c r="E106" s="53">
        <v>43948</v>
      </c>
      <c r="F106" s="17">
        <v>1.0222100000000001</v>
      </c>
    </row>
    <row r="107" spans="2:6" s="2" customFormat="1" ht="18" customHeight="1">
      <c r="B107" s="60"/>
      <c r="C107" s="63"/>
      <c r="D107" s="52">
        <v>43928</v>
      </c>
      <c r="E107" s="53">
        <v>43941</v>
      </c>
      <c r="F107" s="17">
        <v>1.03783</v>
      </c>
    </row>
    <row r="108" spans="2:6" s="2" customFormat="1" ht="18" customHeight="1">
      <c r="B108" s="60"/>
      <c r="C108" s="62" t="s">
        <v>12</v>
      </c>
      <c r="D108" s="54">
        <v>43921</v>
      </c>
      <c r="E108" s="65">
        <v>43927</v>
      </c>
      <c r="F108" s="38">
        <v>1.05741</v>
      </c>
    </row>
    <row r="109" spans="2:6" s="2" customFormat="1" ht="18" customHeight="1">
      <c r="B109" s="60"/>
      <c r="C109" s="63"/>
      <c r="D109" s="52">
        <v>43914</v>
      </c>
      <c r="E109" s="53">
        <v>43920</v>
      </c>
      <c r="F109" s="17">
        <v>1.0848899999999999</v>
      </c>
    </row>
    <row r="110" spans="2:6" s="2" customFormat="1" ht="18" customHeight="1">
      <c r="B110" s="60"/>
      <c r="C110" s="63"/>
      <c r="D110" s="52">
        <v>43907</v>
      </c>
      <c r="E110" s="53">
        <v>43913</v>
      </c>
      <c r="F110" s="17">
        <v>1.1277999999999999</v>
      </c>
    </row>
    <row r="111" spans="2:6" s="2" customFormat="1" ht="18" customHeight="1">
      <c r="B111" s="60"/>
      <c r="C111" s="63"/>
      <c r="D111" s="52">
        <v>43900</v>
      </c>
      <c r="E111" s="53">
        <v>43906</v>
      </c>
      <c r="F111" s="17">
        <v>1.1710799999999999</v>
      </c>
    </row>
    <row r="112" spans="2:6" s="2" customFormat="1" ht="18" customHeight="1">
      <c r="B112" s="60"/>
      <c r="C112" s="64"/>
      <c r="D112" s="55">
        <v>43893</v>
      </c>
      <c r="E112" s="58">
        <v>43899</v>
      </c>
      <c r="F112" s="18">
        <v>1.1900599999999999</v>
      </c>
    </row>
    <row r="113" spans="2:11" s="2" customFormat="1" ht="18" customHeight="1">
      <c r="B113" s="60"/>
      <c r="C113" s="63" t="s">
        <v>15</v>
      </c>
      <c r="D113" s="52">
        <v>43886</v>
      </c>
      <c r="E113" s="53">
        <v>43892</v>
      </c>
      <c r="F113" s="17">
        <v>1.2015499999999999</v>
      </c>
    </row>
    <row r="114" spans="2:11" s="2" customFormat="1" ht="18" customHeight="1">
      <c r="B114" s="60"/>
      <c r="C114" s="63"/>
      <c r="D114" s="52">
        <v>43879</v>
      </c>
      <c r="E114" s="53">
        <v>43885</v>
      </c>
      <c r="F114" s="17">
        <v>1.20035</v>
      </c>
    </row>
    <row r="115" spans="2:11" s="2" customFormat="1" ht="18" customHeight="1">
      <c r="B115" s="60"/>
      <c r="C115" s="63"/>
      <c r="D115" s="52">
        <v>43872</v>
      </c>
      <c r="E115" s="53">
        <v>43878</v>
      </c>
      <c r="F115" s="17">
        <v>1.20624</v>
      </c>
    </row>
    <row r="116" spans="2:11" s="2" customFormat="1" ht="18" customHeight="1">
      <c r="B116" s="60"/>
      <c r="C116" s="63"/>
      <c r="D116" s="52">
        <v>43865</v>
      </c>
      <c r="E116" s="53">
        <v>43871</v>
      </c>
      <c r="F116" s="17">
        <v>1.2214</v>
      </c>
    </row>
    <row r="117" spans="2:11" s="2" customFormat="1" ht="18" customHeight="1">
      <c r="B117" s="60"/>
      <c r="C117" s="62" t="s">
        <v>17</v>
      </c>
      <c r="D117" s="54">
        <v>43858</v>
      </c>
      <c r="E117" s="65">
        <v>43864</v>
      </c>
      <c r="F117" s="38">
        <v>1.23597</v>
      </c>
    </row>
    <row r="118" spans="2:11" s="2" customFormat="1" ht="18" customHeight="1">
      <c r="B118" s="60"/>
      <c r="C118" s="63"/>
      <c r="D118" s="52">
        <v>43851</v>
      </c>
      <c r="E118" s="53">
        <v>43857</v>
      </c>
      <c r="F118" s="17">
        <v>1.24658</v>
      </c>
      <c r="H118" s="3"/>
      <c r="I118" s="4"/>
      <c r="J118" s="4"/>
      <c r="K118" s="4"/>
    </row>
    <row r="119" spans="2:11" s="2" customFormat="1" ht="18" customHeight="1">
      <c r="B119" s="60"/>
      <c r="C119" s="63"/>
      <c r="D119" s="52">
        <v>43844</v>
      </c>
      <c r="E119" s="53">
        <v>43850</v>
      </c>
      <c r="F119" s="17">
        <v>1.2539499999999999</v>
      </c>
      <c r="H119" s="3"/>
      <c r="I119" s="4"/>
      <c r="J119" s="4"/>
      <c r="K119" s="4"/>
    </row>
    <row r="120" spans="2:11" s="2" customFormat="1" ht="18" customHeight="1">
      <c r="B120" s="61"/>
      <c r="C120" s="64"/>
      <c r="D120" s="55">
        <v>43837</v>
      </c>
      <c r="E120" s="58">
        <v>43843</v>
      </c>
      <c r="F120" s="18">
        <v>1.2470699999999999</v>
      </c>
      <c r="H120" s="3"/>
      <c r="I120" s="4"/>
      <c r="J120" s="4"/>
      <c r="K120" s="4"/>
    </row>
    <row r="121" spans="2:11" s="2" customFormat="1" ht="18" customHeight="1">
      <c r="B121" s="1" t="s">
        <v>26</v>
      </c>
      <c r="C121" s="15"/>
      <c r="D121" s="15"/>
      <c r="E121" s="15"/>
      <c r="F121" s="19"/>
      <c r="H121" s="3"/>
      <c r="I121" s="4"/>
      <c r="J121" s="4"/>
      <c r="K121" s="4"/>
    </row>
    <row r="122" spans="2:11" s="2" customFormat="1" ht="18" customHeight="1">
      <c r="H122" s="3"/>
      <c r="I122" s="4"/>
      <c r="J122" s="4"/>
      <c r="K122" s="4"/>
    </row>
    <row r="123" spans="2:11" s="2" customFormat="1" ht="18" customHeight="1">
      <c r="H123" s="3"/>
      <c r="I123" s="4"/>
      <c r="J123" s="4"/>
      <c r="K123" s="4"/>
    </row>
    <row r="124" spans="2:11" s="2" customFormat="1" ht="18" customHeight="1">
      <c r="H124" s="3"/>
      <c r="I124" s="4"/>
      <c r="J124" s="4"/>
      <c r="K124" s="4"/>
    </row>
    <row r="125" spans="2:11" s="2" customFormat="1" ht="18" customHeight="1">
      <c r="H125" s="3"/>
      <c r="I125" s="4"/>
      <c r="J125" s="4"/>
      <c r="K125" s="4"/>
    </row>
    <row r="126" spans="2:11" s="2" customFormat="1" ht="18" customHeight="1">
      <c r="H126" s="3"/>
      <c r="I126" s="4"/>
      <c r="J126" s="4"/>
      <c r="K126" s="4"/>
    </row>
    <row r="127" spans="2:11" s="2" customFormat="1" ht="18" customHeight="1">
      <c r="H127" s="3"/>
      <c r="I127" s="4"/>
      <c r="J127" s="4"/>
      <c r="K127" s="4"/>
    </row>
    <row r="128" spans="2:11" s="2" customFormat="1" ht="18" customHeight="1">
      <c r="H128" s="3"/>
      <c r="I128" s="4"/>
      <c r="J128" s="4"/>
      <c r="K128" s="4"/>
    </row>
    <row r="129" spans="8:11" s="2" customFormat="1" ht="18" customHeight="1">
      <c r="H129" s="3"/>
      <c r="I129" s="4"/>
      <c r="J129" s="4"/>
      <c r="K129" s="4"/>
    </row>
    <row r="130" spans="8:11" s="2" customFormat="1" ht="18" customHeight="1">
      <c r="H130" s="3"/>
      <c r="I130" s="4"/>
      <c r="J130" s="4"/>
      <c r="K130" s="4"/>
    </row>
    <row r="131" spans="8:11" s="2" customFormat="1" ht="18" customHeight="1">
      <c r="H131" s="3"/>
      <c r="I131" s="4"/>
      <c r="J131" s="4"/>
      <c r="K131" s="4"/>
    </row>
    <row r="132" spans="8:11" s="2" customFormat="1" ht="18" customHeight="1">
      <c r="H132" s="3"/>
      <c r="I132" s="4"/>
      <c r="J132" s="4"/>
      <c r="K132" s="4"/>
    </row>
    <row r="133" spans="8:11" s="2" customFormat="1" ht="18" customHeight="1">
      <c r="H133" s="3"/>
      <c r="I133" s="4"/>
      <c r="J133" s="4"/>
      <c r="K133" s="4"/>
    </row>
    <row r="134" spans="8:11" ht="18" customHeight="1"/>
  </sheetData>
  <sheetProtection algorithmName="SHA-512" hashValue="53EF+a3c87FktRLcB9S0L05oXbqpuuILyA7825vYIXcrYx4MjZTHDdyFP+fTBkjACIosQoI98xZquwBInORTdA==" saltValue="xZBEOz/6m4OW9ZoF+szQeA==" spinCount="100000" sheet="1" objects="1" scenarios="1"/>
  <mergeCells count="9">
    <mergeCell ref="H15:J17"/>
    <mergeCell ref="H10:H11"/>
    <mergeCell ref="I10:J11"/>
    <mergeCell ref="H5:H6"/>
    <mergeCell ref="H7:H8"/>
    <mergeCell ref="I5:I6"/>
    <mergeCell ref="I7:I8"/>
    <mergeCell ref="J7:J8"/>
    <mergeCell ref="J5:J6"/>
  </mergeCells>
  <phoneticPr fontId="0" type="noConversion"/>
  <pageMargins left="0.78431372549019618" right="0.78431372549019618" top="0.98039215686274517" bottom="0.98039215686274517" header="0.50980392156862753" footer="0.50980392156862753"/>
  <pageSetup paperSize="9" scale="55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BD3476-1250-4399-A441-34A372A99C2A}">
          <x14:formula1>
            <xm:f>Datos!$C$1:$C$115</xm:f>
          </x14:formula1>
          <xm:sqref>I5 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B1:DN122"/>
  <sheetViews>
    <sheetView showGridLines="0" zoomScale="70" zoomScaleNormal="70" workbookViewId="0"/>
  </sheetViews>
  <sheetFormatPr defaultColWidth="11.42578125" defaultRowHeight="12.75"/>
  <cols>
    <col min="1" max="1" width="2.7109375" style="7" customWidth="1"/>
    <col min="2" max="2" width="7.7109375" style="7" customWidth="1"/>
    <col min="3" max="3" width="17.7109375" style="7" customWidth="1"/>
    <col min="4" max="14" width="10.7109375" style="8" customWidth="1"/>
    <col min="15" max="116" width="10.7109375" style="7" customWidth="1"/>
    <col min="117" max="16384" width="11.42578125" style="7"/>
  </cols>
  <sheetData>
    <row r="1" spans="2:117" ht="87.75" customHeight="1"/>
    <row r="2" spans="2:117" ht="20.100000000000001" customHeight="1"/>
    <row r="3" spans="2:117" ht="20.100000000000001" customHeight="1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2:117" ht="18" customHeight="1"/>
    <row r="5" spans="2:117" ht="34.5" customHeight="1">
      <c r="D5" s="80" t="s">
        <v>27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</row>
    <row r="6" spans="2:117" ht="24" customHeight="1">
      <c r="B6" s="9"/>
      <c r="C6" s="10"/>
      <c r="D6" s="44">
        <v>43837</v>
      </c>
      <c r="E6" s="45">
        <v>43844</v>
      </c>
      <c r="F6" s="45">
        <v>43851</v>
      </c>
      <c r="G6" s="45">
        <v>43858</v>
      </c>
      <c r="H6" s="45">
        <v>43865</v>
      </c>
      <c r="I6" s="45">
        <v>43872</v>
      </c>
      <c r="J6" s="45">
        <v>43879</v>
      </c>
      <c r="K6" s="45">
        <v>43886</v>
      </c>
      <c r="L6" s="45">
        <v>43893</v>
      </c>
      <c r="M6" s="45">
        <v>43900</v>
      </c>
      <c r="N6" s="45">
        <v>43907</v>
      </c>
      <c r="O6" s="45">
        <v>43914</v>
      </c>
      <c r="P6" s="45">
        <v>43921</v>
      </c>
      <c r="Q6" s="45">
        <v>43928</v>
      </c>
      <c r="R6" s="45">
        <v>43942</v>
      </c>
      <c r="S6" s="45">
        <v>43949</v>
      </c>
      <c r="T6" s="45">
        <v>43956</v>
      </c>
      <c r="U6" s="45">
        <v>43963</v>
      </c>
      <c r="V6" s="45">
        <v>43970</v>
      </c>
      <c r="W6" s="45">
        <v>43977</v>
      </c>
      <c r="X6" s="45">
        <v>43984</v>
      </c>
      <c r="Y6" s="45">
        <v>43991</v>
      </c>
      <c r="Z6" s="45">
        <v>43998</v>
      </c>
      <c r="AA6" s="45">
        <v>44005</v>
      </c>
      <c r="AB6" s="45">
        <v>44012</v>
      </c>
      <c r="AC6" s="45">
        <v>44019</v>
      </c>
      <c r="AD6" s="45">
        <v>44026</v>
      </c>
      <c r="AE6" s="45">
        <v>44033</v>
      </c>
      <c r="AF6" s="45">
        <v>44040</v>
      </c>
      <c r="AG6" s="45">
        <v>44047</v>
      </c>
      <c r="AH6" s="45">
        <v>44054</v>
      </c>
      <c r="AI6" s="45">
        <v>44061</v>
      </c>
      <c r="AJ6" s="45">
        <v>44068</v>
      </c>
      <c r="AK6" s="45">
        <v>44075</v>
      </c>
      <c r="AL6" s="45">
        <v>44082</v>
      </c>
      <c r="AM6" s="45">
        <v>44089</v>
      </c>
      <c r="AN6" s="45">
        <v>44096</v>
      </c>
      <c r="AO6" s="45">
        <v>44103</v>
      </c>
      <c r="AP6" s="45">
        <v>44110</v>
      </c>
      <c r="AQ6" s="45">
        <v>44117</v>
      </c>
      <c r="AR6" s="45">
        <v>44124</v>
      </c>
      <c r="AS6" s="45">
        <v>44131</v>
      </c>
      <c r="AT6" s="45">
        <v>44138</v>
      </c>
      <c r="AU6" s="45">
        <v>44145</v>
      </c>
      <c r="AV6" s="45">
        <v>44152</v>
      </c>
      <c r="AW6" s="45">
        <v>44159</v>
      </c>
      <c r="AX6" s="45">
        <v>44166</v>
      </c>
      <c r="AY6" s="45">
        <v>44173</v>
      </c>
      <c r="AZ6" s="45">
        <v>44180</v>
      </c>
      <c r="BA6" s="45">
        <v>44187</v>
      </c>
      <c r="BB6" s="45">
        <v>44208</v>
      </c>
      <c r="BC6" s="45">
        <v>44215</v>
      </c>
      <c r="BD6" s="45">
        <v>44222</v>
      </c>
      <c r="BE6" s="45">
        <v>44229</v>
      </c>
      <c r="BF6" s="45">
        <v>44236</v>
      </c>
      <c r="BG6" s="45">
        <v>44243</v>
      </c>
      <c r="BH6" s="45">
        <v>44250</v>
      </c>
      <c r="BI6" s="45">
        <v>44257</v>
      </c>
      <c r="BJ6" s="45">
        <v>44264</v>
      </c>
      <c r="BK6" s="45">
        <v>44271</v>
      </c>
      <c r="BL6" s="45">
        <v>44278</v>
      </c>
      <c r="BM6" s="45">
        <v>44285</v>
      </c>
      <c r="BN6" s="45">
        <v>44299</v>
      </c>
      <c r="BO6" s="45">
        <v>44306</v>
      </c>
      <c r="BP6" s="45">
        <v>44313</v>
      </c>
      <c r="BQ6" s="45">
        <v>44320</v>
      </c>
      <c r="BR6" s="45">
        <v>44327</v>
      </c>
      <c r="BS6" s="45">
        <v>44334</v>
      </c>
      <c r="BT6" s="45">
        <v>44341</v>
      </c>
      <c r="BU6" s="45">
        <v>44348</v>
      </c>
      <c r="BV6" s="45">
        <v>44355</v>
      </c>
      <c r="BW6" s="45">
        <v>44362</v>
      </c>
      <c r="BX6" s="45">
        <v>44369</v>
      </c>
      <c r="BY6" s="45">
        <v>44376</v>
      </c>
      <c r="BZ6" s="45">
        <v>44383</v>
      </c>
      <c r="CA6" s="45">
        <v>44390</v>
      </c>
      <c r="CB6" s="45">
        <v>44397</v>
      </c>
      <c r="CC6" s="45">
        <v>44404</v>
      </c>
      <c r="CD6" s="45">
        <v>44411</v>
      </c>
      <c r="CE6" s="45">
        <v>44418</v>
      </c>
      <c r="CF6" s="45">
        <v>44425</v>
      </c>
      <c r="CG6" s="45">
        <v>44432</v>
      </c>
      <c r="CH6" s="45">
        <v>44439</v>
      </c>
      <c r="CI6" s="45">
        <v>44446</v>
      </c>
      <c r="CJ6" s="45">
        <v>44453</v>
      </c>
      <c r="CK6" s="45">
        <v>44460</v>
      </c>
      <c r="CL6" s="45">
        <v>44467</v>
      </c>
      <c r="CM6" s="45">
        <v>44474</v>
      </c>
      <c r="CN6" s="45">
        <v>44481</v>
      </c>
      <c r="CO6" s="45">
        <v>44488</v>
      </c>
      <c r="CP6" s="45">
        <v>44495</v>
      </c>
      <c r="CQ6" s="45">
        <v>44502</v>
      </c>
      <c r="CR6" s="45">
        <v>44509</v>
      </c>
      <c r="CS6" s="45">
        <v>44516</v>
      </c>
      <c r="CT6" s="45">
        <v>44523</v>
      </c>
      <c r="CU6" s="45">
        <v>44530</v>
      </c>
      <c r="CV6" s="45">
        <v>44537</v>
      </c>
      <c r="CW6" s="45">
        <v>44544</v>
      </c>
      <c r="CX6" s="45">
        <v>44551</v>
      </c>
      <c r="CY6" s="45">
        <v>44565</v>
      </c>
      <c r="CZ6" s="45">
        <v>44572</v>
      </c>
      <c r="DA6" s="45">
        <v>44579</v>
      </c>
      <c r="DB6" s="45">
        <v>44586</v>
      </c>
      <c r="DC6" s="45">
        <v>44593</v>
      </c>
      <c r="DD6" s="45">
        <v>44600</v>
      </c>
      <c r="DE6" s="45">
        <v>44607</v>
      </c>
      <c r="DF6" s="45">
        <v>44614</v>
      </c>
      <c r="DG6" s="45">
        <v>44621</v>
      </c>
      <c r="DH6" s="45">
        <v>44628</v>
      </c>
      <c r="DI6" s="45">
        <v>44635</v>
      </c>
      <c r="DJ6" s="45">
        <v>44642</v>
      </c>
      <c r="DK6" s="45">
        <v>44649</v>
      </c>
      <c r="DL6" s="45">
        <v>44656</v>
      </c>
    </row>
    <row r="7" spans="2:117" s="8" customFormat="1" ht="20.100000000000001" customHeight="1">
      <c r="B7" s="82" t="s">
        <v>28</v>
      </c>
      <c r="C7" s="20">
        <v>43844</v>
      </c>
      <c r="D7" s="43">
        <f>IF($C7&lt;=D$6,"",VLOOKUP($C7,'Precios gasóleo'!$D:$F,3,FALSE)/VLOOKUP(D$6,'Precios gasóleo'!$D:$F,3,FALSE)-1)</f>
        <v>5.5169316878764807E-3</v>
      </c>
      <c r="E7" s="42" t="str">
        <f>IF($C7&lt;=E$6,"",VLOOKUP($C7,'Precios gasóleo'!$D:$F,3,FALSE)/VLOOKUP(E$6,'Precios gasóleo'!$D:$F,3,FALSE)-1)</f>
        <v/>
      </c>
      <c r="F7" s="43" t="str">
        <f>IF($C7&lt;=F$6,"",VLOOKUP($C7,'Precios gasóleo'!$D:$F,3,FALSE)/VLOOKUP(F$6,'Precios gasóleo'!$D:$F,3,FALSE)-1)</f>
        <v/>
      </c>
      <c r="G7" s="42" t="str">
        <f>IF($C7&lt;=G$6,"",VLOOKUP($C7,'Precios gasóleo'!$D:$F,3,FALSE)/VLOOKUP(G$6,'Precios gasóleo'!$D:$F,3,FALSE)-1)</f>
        <v/>
      </c>
      <c r="H7" s="43" t="str">
        <f>IF($C7&lt;=H$6,"",VLOOKUP($C7,'Precios gasóleo'!$D:$F,3,FALSE)/VLOOKUP(H$6,'Precios gasóleo'!$D:$F,3,FALSE)-1)</f>
        <v/>
      </c>
      <c r="I7" s="42" t="str">
        <f>IF($C7&lt;=I$6,"",VLOOKUP($C7,'Precios gasóleo'!$D:$F,3,FALSE)/VLOOKUP(I$6,'Precios gasóleo'!$D:$F,3,FALSE)-1)</f>
        <v/>
      </c>
      <c r="J7" s="43" t="str">
        <f>IF($C7&lt;=J$6,"",VLOOKUP($C7,'Precios gasóleo'!$D:$F,3,FALSE)/VLOOKUP(J$6,'Precios gasóleo'!$D:$F,3,FALSE)-1)</f>
        <v/>
      </c>
      <c r="K7" s="42" t="str">
        <f>IF($C7&lt;=K$6,"",VLOOKUP($C7,'Precios gasóleo'!$D:$F,3,FALSE)/VLOOKUP(K$6,'Precios gasóleo'!$D:$F,3,FALSE)-1)</f>
        <v/>
      </c>
      <c r="L7" s="43" t="str">
        <f>IF($C7&lt;=L$6,"",VLOOKUP($C7,'Precios gasóleo'!$D:$F,3,FALSE)/VLOOKUP(L$6,'Precios gasóleo'!$D:$F,3,FALSE)-1)</f>
        <v/>
      </c>
      <c r="M7" s="42" t="str">
        <f>IF($C7&lt;=M$6,"",VLOOKUP($C7,'Precios gasóleo'!$D:$F,3,FALSE)/VLOOKUP(M$6,'Precios gasóleo'!$D:$F,3,FALSE)-1)</f>
        <v/>
      </c>
      <c r="N7" s="43" t="str">
        <f>IF($C7&lt;=N$6,"",VLOOKUP($C7,'Precios gasóleo'!$D:$F,3,FALSE)/VLOOKUP(N$6,'Precios gasóleo'!$D:$F,3,FALSE)-1)</f>
        <v/>
      </c>
      <c r="O7" s="42" t="str">
        <f>IF($C7&lt;=O$6,"",VLOOKUP($C7,'Precios gasóleo'!$D:$F,3,FALSE)/VLOOKUP(O$6,'Precios gasóleo'!$D:$F,3,FALSE)-1)</f>
        <v/>
      </c>
      <c r="P7" s="43" t="str">
        <f>IF($C7&lt;=P$6,"",VLOOKUP($C7,'Precios gasóleo'!$D:$F,3,FALSE)/VLOOKUP(P$6,'Precios gasóleo'!$D:$F,3,FALSE)-1)</f>
        <v/>
      </c>
      <c r="Q7" s="42" t="str">
        <f>IF($C7&lt;=Q$6,"",VLOOKUP($C7,'Precios gasóleo'!$D:$F,3,FALSE)/VLOOKUP(Q$6,'Precios gasóleo'!$D:$F,3,FALSE)-1)</f>
        <v/>
      </c>
      <c r="R7" s="43" t="str">
        <f>IF($C7&lt;=R$6,"",VLOOKUP($C7,'Precios gasóleo'!$D:$F,3,FALSE)/VLOOKUP(R$6,'Precios gasóleo'!$D:$F,3,FALSE)-1)</f>
        <v/>
      </c>
      <c r="S7" s="42" t="str">
        <f>IF($C7&lt;=S$6,"",VLOOKUP($C7,'Precios gasóleo'!$D:$F,3,FALSE)/VLOOKUP(S$6,'Precios gasóleo'!$D:$F,3,FALSE)-1)</f>
        <v/>
      </c>
      <c r="T7" s="43" t="str">
        <f>IF($C7&lt;=T$6,"",VLOOKUP($C7,'Precios gasóleo'!$D:$F,3,FALSE)/VLOOKUP(T$6,'Precios gasóleo'!$D:$F,3,FALSE)-1)</f>
        <v/>
      </c>
      <c r="U7" s="42" t="str">
        <f>IF($C7&lt;=U$6,"",VLOOKUP($C7,'Precios gasóleo'!$D:$F,3,FALSE)/VLOOKUP(U$6,'Precios gasóleo'!$D:$F,3,FALSE)-1)</f>
        <v/>
      </c>
      <c r="V7" s="43" t="str">
        <f>IF($C7&lt;=V$6,"",VLOOKUP($C7,'Precios gasóleo'!$D:$F,3,FALSE)/VLOOKUP(V$6,'Precios gasóleo'!$D:$F,3,FALSE)-1)</f>
        <v/>
      </c>
      <c r="W7" s="42" t="str">
        <f>IF($C7&lt;=W$6,"",VLOOKUP($C7,'Precios gasóleo'!$D:$F,3,FALSE)/VLOOKUP(W$6,'Precios gasóleo'!$D:$F,3,FALSE)-1)</f>
        <v/>
      </c>
      <c r="X7" s="43" t="str">
        <f>IF($C7&lt;=X$6,"",VLOOKUP($C7,'Precios gasóleo'!$D:$F,3,FALSE)/VLOOKUP(X$6,'Precios gasóleo'!$D:$F,3,FALSE)-1)</f>
        <v/>
      </c>
      <c r="Y7" s="42" t="str">
        <f>IF($C7&lt;=Y$6,"",VLOOKUP($C7,'Precios gasóleo'!$D:$F,3,FALSE)/VLOOKUP(Y$6,'Precios gasóleo'!$D:$F,3,FALSE)-1)</f>
        <v/>
      </c>
      <c r="Z7" s="43" t="str">
        <f>IF($C7&lt;=Z$6,"",VLOOKUP($C7,'Precios gasóleo'!$D:$F,3,FALSE)/VLOOKUP(Z$6,'Precios gasóleo'!$D:$F,3,FALSE)-1)</f>
        <v/>
      </c>
      <c r="AA7" s="42" t="str">
        <f>IF($C7&lt;=AA$6,"",VLOOKUP($C7,'Precios gasóleo'!$D:$F,3,FALSE)/VLOOKUP(AA$6,'Precios gasóleo'!$D:$F,3,FALSE)-1)</f>
        <v/>
      </c>
      <c r="AB7" s="43" t="str">
        <f>IF($C7&lt;=AB$6,"",VLOOKUP($C7,'Precios gasóleo'!$D:$F,3,FALSE)/VLOOKUP(AB$6,'Precios gasóleo'!$D:$F,3,FALSE)-1)</f>
        <v/>
      </c>
      <c r="AC7" s="42" t="str">
        <f>IF($C7&lt;=AC$6,"",VLOOKUP($C7,'Precios gasóleo'!$D:$F,3,FALSE)/VLOOKUP(AC$6,'Precios gasóleo'!$D:$F,3,FALSE)-1)</f>
        <v/>
      </c>
      <c r="AD7" s="43" t="str">
        <f>IF($C7&lt;=AD$6,"",VLOOKUP($C7,'Precios gasóleo'!$D:$F,3,FALSE)/VLOOKUP(AD$6,'Precios gasóleo'!$D:$F,3,FALSE)-1)</f>
        <v/>
      </c>
      <c r="AE7" s="42" t="str">
        <f>IF($C7&lt;=AE$6,"",VLOOKUP($C7,'Precios gasóleo'!$D:$F,3,FALSE)/VLOOKUP(AE$6,'Precios gasóleo'!$D:$F,3,FALSE)-1)</f>
        <v/>
      </c>
      <c r="AF7" s="43" t="str">
        <f>IF($C7&lt;=AF$6,"",VLOOKUP($C7,'Precios gasóleo'!$D:$F,3,FALSE)/VLOOKUP(AF$6,'Precios gasóleo'!$D:$F,3,FALSE)-1)</f>
        <v/>
      </c>
      <c r="AG7" s="42" t="str">
        <f>IF($C7&lt;=AG$6,"",VLOOKUP($C7,'Precios gasóleo'!$D:$F,3,FALSE)/VLOOKUP(AG$6,'Precios gasóleo'!$D:$F,3,FALSE)-1)</f>
        <v/>
      </c>
      <c r="AH7" s="43" t="str">
        <f>IF($C7&lt;=AH$6,"",VLOOKUP($C7,'Precios gasóleo'!$D:$F,3,FALSE)/VLOOKUP(AH$6,'Precios gasóleo'!$D:$F,3,FALSE)-1)</f>
        <v/>
      </c>
      <c r="AI7" s="42" t="str">
        <f>IF($C7&lt;=AI$6,"",VLOOKUP($C7,'Precios gasóleo'!$D:$F,3,FALSE)/VLOOKUP(AI$6,'Precios gasóleo'!$D:$F,3,FALSE)-1)</f>
        <v/>
      </c>
      <c r="AJ7" s="43" t="str">
        <f>IF($C7&lt;=AJ$6,"",VLOOKUP($C7,'Precios gasóleo'!$D:$F,3,FALSE)/VLOOKUP(AJ$6,'Precios gasóleo'!$D:$F,3,FALSE)-1)</f>
        <v/>
      </c>
      <c r="AK7" s="42" t="str">
        <f>IF($C7&lt;=AK$6,"",VLOOKUP($C7,'Precios gasóleo'!$D:$F,3,FALSE)/VLOOKUP(AK$6,'Precios gasóleo'!$D:$F,3,FALSE)-1)</f>
        <v/>
      </c>
      <c r="AL7" s="43" t="str">
        <f>IF($C7&lt;=AL$6,"",VLOOKUP($C7,'Precios gasóleo'!$D:$F,3,FALSE)/VLOOKUP(AL$6,'Precios gasóleo'!$D:$F,3,FALSE)-1)</f>
        <v/>
      </c>
      <c r="AM7" s="42" t="str">
        <f>IF($C7&lt;=AM$6,"",VLOOKUP($C7,'Precios gasóleo'!$D:$F,3,FALSE)/VLOOKUP(AM$6,'Precios gasóleo'!$D:$F,3,FALSE)-1)</f>
        <v/>
      </c>
      <c r="AN7" s="43" t="str">
        <f>IF($C7&lt;=AN$6,"",VLOOKUP($C7,'Precios gasóleo'!$D:$F,3,FALSE)/VLOOKUP(AN$6,'Precios gasóleo'!$D:$F,3,FALSE)-1)</f>
        <v/>
      </c>
      <c r="AO7" s="42" t="str">
        <f>IF($C7&lt;=AO$6,"",VLOOKUP($C7,'Precios gasóleo'!$D:$F,3,FALSE)/VLOOKUP(AO$6,'Precios gasóleo'!$D:$F,3,FALSE)-1)</f>
        <v/>
      </c>
      <c r="AP7" s="43" t="str">
        <f>IF($C7&lt;=AP$6,"",VLOOKUP($C7,'Precios gasóleo'!$D:$F,3,FALSE)/VLOOKUP(AP$6,'Precios gasóleo'!$D:$F,3,FALSE)-1)</f>
        <v/>
      </c>
      <c r="AQ7" s="42" t="str">
        <f>IF($C7&lt;=AQ$6,"",VLOOKUP($C7,'Precios gasóleo'!$D:$F,3,FALSE)/VLOOKUP(AQ$6,'Precios gasóleo'!$D:$F,3,FALSE)-1)</f>
        <v/>
      </c>
      <c r="AR7" s="43" t="str">
        <f>IF($C7&lt;=AR$6,"",VLOOKUP($C7,'Precios gasóleo'!$D:$F,3,FALSE)/VLOOKUP(AR$6,'Precios gasóleo'!$D:$F,3,FALSE)-1)</f>
        <v/>
      </c>
      <c r="AS7" s="42" t="str">
        <f>IF($C7&lt;=AS$6,"",VLOOKUP($C7,'Precios gasóleo'!$D:$F,3,FALSE)/VLOOKUP(AS$6,'Precios gasóleo'!$D:$F,3,FALSE)-1)</f>
        <v/>
      </c>
      <c r="AT7" s="43" t="str">
        <f>IF($C7&lt;=AT$6,"",VLOOKUP($C7,'Precios gasóleo'!$D:$F,3,FALSE)/VLOOKUP(AT$6,'Precios gasóleo'!$D:$F,3,FALSE)-1)</f>
        <v/>
      </c>
      <c r="AU7" s="42" t="str">
        <f>IF($C7&lt;=AU$6,"",VLOOKUP($C7,'Precios gasóleo'!$D:$F,3,FALSE)/VLOOKUP(AU$6,'Precios gasóleo'!$D:$F,3,FALSE)-1)</f>
        <v/>
      </c>
      <c r="AV7" s="43" t="str">
        <f>IF($C7&lt;=AV$6,"",VLOOKUP($C7,'Precios gasóleo'!$D:$F,3,FALSE)/VLOOKUP(AV$6,'Precios gasóleo'!$D:$F,3,FALSE)-1)</f>
        <v/>
      </c>
      <c r="AW7" s="42" t="str">
        <f>IF($C7&lt;=AW$6,"",VLOOKUP($C7,'Precios gasóleo'!$D:$F,3,FALSE)/VLOOKUP(AW$6,'Precios gasóleo'!$D:$F,3,FALSE)-1)</f>
        <v/>
      </c>
      <c r="AX7" s="43" t="str">
        <f>IF($C7&lt;=AX$6,"",VLOOKUP($C7,'Precios gasóleo'!$D:$F,3,FALSE)/VLOOKUP(AX$6,'Precios gasóleo'!$D:$F,3,FALSE)-1)</f>
        <v/>
      </c>
      <c r="AY7" s="42" t="str">
        <f>IF($C7&lt;=AY$6,"",VLOOKUP($C7,'Precios gasóleo'!$D:$F,3,FALSE)/VLOOKUP(AY$6,'Precios gasóleo'!$D:$F,3,FALSE)-1)</f>
        <v/>
      </c>
      <c r="AZ7" s="43" t="str">
        <f>IF($C7&lt;=AZ$6,"",VLOOKUP($C7,'Precios gasóleo'!$D:$F,3,FALSE)/VLOOKUP(AZ$6,'Precios gasóleo'!$D:$F,3,FALSE)-1)</f>
        <v/>
      </c>
      <c r="BA7" s="42" t="str">
        <f>IF($C7&lt;=BA$6,"",VLOOKUP($C7,'Precios gasóleo'!$D:$F,3,FALSE)/VLOOKUP(BA$6,'Precios gasóleo'!$D:$F,3,FALSE)-1)</f>
        <v/>
      </c>
      <c r="BB7" s="43" t="str">
        <f>IF($C7&lt;=BB$6,"",VLOOKUP($C7,'Precios gasóleo'!$D:$F,3,FALSE)/VLOOKUP(BB$6,'Precios gasóleo'!$D:$F,3,FALSE)-1)</f>
        <v/>
      </c>
      <c r="BC7" s="42" t="str">
        <f>IF($C7&lt;=BC$6,"",VLOOKUP($C7,'Precios gasóleo'!$D:$F,3,FALSE)/VLOOKUP(BC$6,'Precios gasóleo'!$D:$F,3,FALSE)-1)</f>
        <v/>
      </c>
      <c r="BD7" s="43" t="str">
        <f>IF($C7&lt;=BD$6,"",VLOOKUP($C7,'Precios gasóleo'!$D:$F,3,FALSE)/VLOOKUP(BD$6,'Precios gasóleo'!$D:$F,3,FALSE)-1)</f>
        <v/>
      </c>
      <c r="BE7" s="42" t="str">
        <f>IF($C7&lt;=BE$6,"",VLOOKUP($C7,'Precios gasóleo'!$D:$F,3,FALSE)/VLOOKUP(BE$6,'Precios gasóleo'!$D:$F,3,FALSE)-1)</f>
        <v/>
      </c>
      <c r="BF7" s="43" t="str">
        <f>IF($C7&lt;=BF$6,"",VLOOKUP($C7,'Precios gasóleo'!$D:$F,3,FALSE)/VLOOKUP(BF$6,'Precios gasóleo'!$D:$F,3,FALSE)-1)</f>
        <v/>
      </c>
      <c r="BG7" s="42" t="str">
        <f>IF($C7&lt;=BG$6,"",VLOOKUP($C7,'Precios gasóleo'!$D:$F,3,FALSE)/VLOOKUP(BG$6,'Precios gasóleo'!$D:$F,3,FALSE)-1)</f>
        <v/>
      </c>
      <c r="BH7" s="43" t="str">
        <f>IF($C7&lt;=BH$6,"",VLOOKUP($C7,'Precios gasóleo'!$D:$F,3,FALSE)/VLOOKUP(BH$6,'Precios gasóleo'!$D:$F,3,FALSE)-1)</f>
        <v/>
      </c>
      <c r="BI7" s="42" t="str">
        <f>IF($C7&lt;=BI$6,"",VLOOKUP($C7,'Precios gasóleo'!$D:$F,3,FALSE)/VLOOKUP(BI$6,'Precios gasóleo'!$D:$F,3,FALSE)-1)</f>
        <v/>
      </c>
      <c r="BJ7" s="43" t="str">
        <f>IF($C7&lt;=BJ$6,"",VLOOKUP($C7,'Precios gasóleo'!$D:$F,3,FALSE)/VLOOKUP(BJ$6,'Precios gasóleo'!$D:$F,3,FALSE)-1)</f>
        <v/>
      </c>
      <c r="BK7" s="42" t="str">
        <f>IF($C7&lt;=BK$6,"",VLOOKUP($C7,'Precios gasóleo'!$D:$F,3,FALSE)/VLOOKUP(BK$6,'Precios gasóleo'!$D:$F,3,FALSE)-1)</f>
        <v/>
      </c>
      <c r="BL7" s="43" t="str">
        <f>IF($C7&lt;=BL$6,"",VLOOKUP($C7,'Precios gasóleo'!$D:$F,3,FALSE)/VLOOKUP(BL$6,'Precios gasóleo'!$D:$F,3,FALSE)-1)</f>
        <v/>
      </c>
      <c r="BM7" s="42" t="str">
        <f>IF($C7&lt;=BM$6,"",VLOOKUP($C7,'Precios gasóleo'!$D:$F,3,FALSE)/VLOOKUP(BM$6,'Precios gasóleo'!$D:$F,3,FALSE)-1)</f>
        <v/>
      </c>
      <c r="BN7" s="43" t="str">
        <f>IF($C7&lt;=BN$6,"",VLOOKUP($C7,'Precios gasóleo'!$D:$F,3,FALSE)/VLOOKUP(BN$6,'Precios gasóleo'!$D:$F,3,FALSE)-1)</f>
        <v/>
      </c>
      <c r="BO7" s="42" t="str">
        <f>IF($C7&lt;=BO$6,"",VLOOKUP($C7,'Precios gasóleo'!$D:$F,3,FALSE)/VLOOKUP(BO$6,'Precios gasóleo'!$D:$F,3,FALSE)-1)</f>
        <v/>
      </c>
      <c r="BP7" s="43" t="str">
        <f>IF($C7&lt;=BP$6,"",VLOOKUP($C7,'Precios gasóleo'!$D:$F,3,FALSE)/VLOOKUP(BP$6,'Precios gasóleo'!$D:$F,3,FALSE)-1)</f>
        <v/>
      </c>
      <c r="BQ7" s="42" t="str">
        <f>IF($C7&lt;=BQ$6,"",VLOOKUP($C7,'Precios gasóleo'!$D:$F,3,FALSE)/VLOOKUP(BQ$6,'Precios gasóleo'!$D:$F,3,FALSE)-1)</f>
        <v/>
      </c>
      <c r="BR7" s="43" t="str">
        <f>IF($C7&lt;=BR$6,"",VLOOKUP($C7,'Precios gasóleo'!$D:$F,3,FALSE)/VLOOKUP(BR$6,'Precios gasóleo'!$D:$F,3,FALSE)-1)</f>
        <v/>
      </c>
      <c r="BS7" s="42" t="str">
        <f>IF($C7&lt;=BS$6,"",VLOOKUP($C7,'Precios gasóleo'!$D:$F,3,FALSE)/VLOOKUP(BS$6,'Precios gasóleo'!$D:$F,3,FALSE)-1)</f>
        <v/>
      </c>
      <c r="BT7" s="43" t="str">
        <f>IF($C7&lt;=BT$6,"",VLOOKUP($C7,'Precios gasóleo'!$D:$F,3,FALSE)/VLOOKUP(BT$6,'Precios gasóleo'!$D:$F,3,FALSE)-1)</f>
        <v/>
      </c>
      <c r="BU7" s="42" t="str">
        <f>IF($C7&lt;=BU$6,"",VLOOKUP($C7,'Precios gasóleo'!$D:$F,3,FALSE)/VLOOKUP(BU$6,'Precios gasóleo'!$D:$F,3,FALSE)-1)</f>
        <v/>
      </c>
      <c r="BV7" s="43" t="str">
        <f>IF($C7&lt;=BV$6,"",VLOOKUP($C7,'Precios gasóleo'!$D:$F,3,FALSE)/VLOOKUP(BV$6,'Precios gasóleo'!$D:$F,3,FALSE)-1)</f>
        <v/>
      </c>
      <c r="BW7" s="42" t="str">
        <f>IF($C7&lt;=BW$6,"",VLOOKUP($C7,'Precios gasóleo'!$D:$F,3,FALSE)/VLOOKUP(BW$6,'Precios gasóleo'!$D:$F,3,FALSE)-1)</f>
        <v/>
      </c>
      <c r="BX7" s="43" t="str">
        <f>IF($C7&lt;=BX$6,"",VLOOKUP($C7,'Precios gasóleo'!$D:$F,3,FALSE)/VLOOKUP(BX$6,'Precios gasóleo'!$D:$F,3,FALSE)-1)</f>
        <v/>
      </c>
      <c r="BY7" s="42" t="str">
        <f>IF($C7&lt;=BY$6,"",VLOOKUP($C7,'Precios gasóleo'!$D:$F,3,FALSE)/VLOOKUP(BY$6,'Precios gasóleo'!$D:$F,3,FALSE)-1)</f>
        <v/>
      </c>
      <c r="BZ7" s="43" t="str">
        <f>IF($C7&lt;=BZ$6,"",VLOOKUP($C7,'Precios gasóleo'!$D:$F,3,FALSE)/VLOOKUP(BZ$6,'Precios gasóleo'!$D:$F,3,FALSE)-1)</f>
        <v/>
      </c>
      <c r="CA7" s="42" t="str">
        <f>IF($C7&lt;=CA$6,"",VLOOKUP($C7,'Precios gasóleo'!$D:$F,3,FALSE)/VLOOKUP(CA$6,'Precios gasóleo'!$D:$F,3,FALSE)-1)</f>
        <v/>
      </c>
      <c r="CB7" s="43" t="str">
        <f>IF($C7&lt;=CB$6,"",VLOOKUP($C7,'Precios gasóleo'!$D:$F,3,FALSE)/VLOOKUP(CB$6,'Precios gasóleo'!$D:$F,3,FALSE)-1)</f>
        <v/>
      </c>
      <c r="CC7" s="42" t="str">
        <f>IF($C7&lt;=CC$6,"",VLOOKUP($C7,'Precios gasóleo'!$D:$F,3,FALSE)/VLOOKUP(CC$6,'Precios gasóleo'!$D:$F,3,FALSE)-1)</f>
        <v/>
      </c>
      <c r="CD7" s="43" t="str">
        <f>IF($C7&lt;=CD$6,"",VLOOKUP($C7,'Precios gasóleo'!$D:$F,3,FALSE)/VLOOKUP(CD$6,'Precios gasóleo'!$D:$F,3,FALSE)-1)</f>
        <v/>
      </c>
      <c r="CE7" s="42" t="str">
        <f>IF($C7&lt;=CE$6,"",VLOOKUP($C7,'Precios gasóleo'!$D:$F,3,FALSE)/VLOOKUP(CE$6,'Precios gasóleo'!$D:$F,3,FALSE)-1)</f>
        <v/>
      </c>
      <c r="CF7" s="43" t="str">
        <f>IF($C7&lt;=CF$6,"",VLOOKUP($C7,'Precios gasóleo'!$D:$F,3,FALSE)/VLOOKUP(CF$6,'Precios gasóleo'!$D:$F,3,FALSE)-1)</f>
        <v/>
      </c>
      <c r="CG7" s="42" t="str">
        <f>IF($C7&lt;=CG$6,"",VLOOKUP($C7,'Precios gasóleo'!$D:$F,3,FALSE)/VLOOKUP(CG$6,'Precios gasóleo'!$D:$F,3,FALSE)-1)</f>
        <v/>
      </c>
      <c r="CH7" s="43" t="str">
        <f>IF($C7&lt;=CH$6,"",VLOOKUP($C7,'Precios gasóleo'!$D:$F,3,FALSE)/VLOOKUP(CH$6,'Precios gasóleo'!$D:$F,3,FALSE)-1)</f>
        <v/>
      </c>
      <c r="CI7" s="42" t="str">
        <f>IF($C7&lt;=CI$6,"",VLOOKUP($C7,'Precios gasóleo'!$D:$F,3,FALSE)/VLOOKUP(CI$6,'Precios gasóleo'!$D:$F,3,FALSE)-1)</f>
        <v/>
      </c>
      <c r="CJ7" s="43" t="str">
        <f>IF($C7&lt;=CJ$6,"",VLOOKUP($C7,'Precios gasóleo'!$D:$F,3,FALSE)/VLOOKUP(CJ$6,'Precios gasóleo'!$D:$F,3,FALSE)-1)</f>
        <v/>
      </c>
      <c r="CK7" s="42" t="str">
        <f>IF($C7&lt;=CK$6,"",VLOOKUP($C7,'Precios gasóleo'!$D:$F,3,FALSE)/VLOOKUP(CK$6,'Precios gasóleo'!$D:$F,3,FALSE)-1)</f>
        <v/>
      </c>
      <c r="CL7" s="43" t="str">
        <f>IF($C7&lt;=CL$6,"",VLOOKUP($C7,'Precios gasóleo'!$D:$F,3,FALSE)/VLOOKUP(CL$6,'Precios gasóleo'!$D:$F,3,FALSE)-1)</f>
        <v/>
      </c>
      <c r="CM7" s="42" t="str">
        <f>IF($C7&lt;=CM$6,"",VLOOKUP($C7,'Precios gasóleo'!$D:$F,3,FALSE)/VLOOKUP(CM$6,'Precios gasóleo'!$D:$F,3,FALSE)-1)</f>
        <v/>
      </c>
      <c r="CN7" s="43" t="str">
        <f>IF($C7&lt;=CN$6,"",VLOOKUP($C7,'Precios gasóleo'!$D:$F,3,FALSE)/VLOOKUP(CN$6,'Precios gasóleo'!$D:$F,3,FALSE)-1)</f>
        <v/>
      </c>
      <c r="CO7" s="42" t="str">
        <f>IF($C7&lt;=CO$6,"",VLOOKUP($C7,'Precios gasóleo'!$D:$F,3,FALSE)/VLOOKUP(CO$6,'Precios gasóleo'!$D:$F,3,FALSE)-1)</f>
        <v/>
      </c>
      <c r="CP7" s="43" t="str">
        <f>IF($C7&lt;=CP$6,"",VLOOKUP($C7,'Precios gasóleo'!$D:$F,3,FALSE)/VLOOKUP(CP$6,'Precios gasóleo'!$D:$F,3,FALSE)-1)</f>
        <v/>
      </c>
      <c r="CQ7" s="42" t="str">
        <f>IF($C7&lt;=CQ$6,"",VLOOKUP($C7,'Precios gasóleo'!$D:$F,3,FALSE)/VLOOKUP(CQ$6,'Precios gasóleo'!$D:$F,3,FALSE)-1)</f>
        <v/>
      </c>
      <c r="CR7" s="43" t="str">
        <f>IF($C7&lt;=CR$6,"",VLOOKUP($C7,'Precios gasóleo'!$D:$F,3,FALSE)/VLOOKUP(CR$6,'Precios gasóleo'!$D:$F,3,FALSE)-1)</f>
        <v/>
      </c>
      <c r="CS7" s="42" t="str">
        <f>IF($C7&lt;=CS$6,"",VLOOKUP($C7,'Precios gasóleo'!$D:$F,3,FALSE)/VLOOKUP(CS$6,'Precios gasóleo'!$D:$F,3,FALSE)-1)</f>
        <v/>
      </c>
      <c r="CT7" s="43" t="str">
        <f>IF($C7&lt;=CT$6,"",VLOOKUP($C7,'Precios gasóleo'!$D:$F,3,FALSE)/VLOOKUP(CT$6,'Precios gasóleo'!$D:$F,3,FALSE)-1)</f>
        <v/>
      </c>
      <c r="CU7" s="42" t="str">
        <f>IF($C7&lt;=CU$6,"",VLOOKUP($C7,'Precios gasóleo'!$D:$F,3,FALSE)/VLOOKUP(CU$6,'Precios gasóleo'!$D:$F,3,FALSE)-1)</f>
        <v/>
      </c>
      <c r="CV7" s="43" t="str">
        <f>IF($C7&lt;=CV$6,"",VLOOKUP($C7,'Precios gasóleo'!$D:$F,3,FALSE)/VLOOKUP(CV$6,'Precios gasóleo'!$D:$F,3,FALSE)-1)</f>
        <v/>
      </c>
      <c r="CW7" s="42" t="str">
        <f>IF($C7&lt;=CW$6,"",VLOOKUP($C7,'Precios gasóleo'!$D:$F,3,FALSE)/VLOOKUP(CW$6,'Precios gasóleo'!$D:$F,3,FALSE)-1)</f>
        <v/>
      </c>
      <c r="CX7" s="43" t="str">
        <f>IF($C7&lt;=CX$6,"",VLOOKUP($C7,'Precios gasóleo'!$D:$F,3,FALSE)/VLOOKUP(CX$6,'Precios gasóleo'!$D:$F,3,FALSE)-1)</f>
        <v/>
      </c>
      <c r="CY7" s="42" t="str">
        <f>IF($C7&lt;=CY$6,"",VLOOKUP($C7,'Precios gasóleo'!$D:$F,3,FALSE)/VLOOKUP(CY$6,'Precios gasóleo'!$D:$F,3,FALSE)-1)</f>
        <v/>
      </c>
      <c r="CZ7" s="43" t="str">
        <f>IF($C7&lt;=CZ$6,"",VLOOKUP($C7,'Precios gasóleo'!$D:$F,3,FALSE)/VLOOKUP(CZ$6,'Precios gasóleo'!$D:$F,3,FALSE)-1)</f>
        <v/>
      </c>
      <c r="DA7" s="42" t="str">
        <f>IF($C7&lt;=DA$6,"",VLOOKUP($C7,'Precios gasóleo'!$D:$F,3,FALSE)/VLOOKUP(DA$6,'Precios gasóleo'!$D:$F,3,FALSE)-1)</f>
        <v/>
      </c>
      <c r="DB7" s="43" t="str">
        <f>IF($C7&lt;=DB$6,"",VLOOKUP($C7,'Precios gasóleo'!$D:$F,3,FALSE)/VLOOKUP(DB$6,'Precios gasóleo'!$D:$F,3,FALSE)-1)</f>
        <v/>
      </c>
      <c r="DC7" s="42" t="str">
        <f>IF($C7&lt;=DC$6,"",VLOOKUP($C7,'Precios gasóleo'!$D:$F,3,FALSE)/VLOOKUP(DC$6,'Precios gasóleo'!$D:$F,3,FALSE)-1)</f>
        <v/>
      </c>
      <c r="DD7" s="43" t="str">
        <f>IF($C7&lt;=DD$6,"",VLOOKUP($C7,'Precios gasóleo'!$D:$F,3,FALSE)/VLOOKUP(DD$6,'Precios gasóleo'!$D:$F,3,FALSE)-1)</f>
        <v/>
      </c>
      <c r="DE7" s="42" t="str">
        <f>IF($C7&lt;=DE$6,"",VLOOKUP($C7,'Precios gasóleo'!$D:$F,3,FALSE)/VLOOKUP(DE$6,'Precios gasóleo'!$D:$F,3,FALSE)-1)</f>
        <v/>
      </c>
      <c r="DF7" s="43" t="str">
        <f>IF($C7&lt;=DF$6,"",VLOOKUP($C7,'Precios gasóleo'!$D:$F,3,FALSE)/VLOOKUP(DF$6,'Precios gasóleo'!$D:$F,3,FALSE)-1)</f>
        <v/>
      </c>
      <c r="DG7" s="42" t="str">
        <f>IF($C7&lt;=DG$6,"",VLOOKUP($C7,'Precios gasóleo'!$D:$F,3,FALSE)/VLOOKUP(DG$6,'Precios gasóleo'!$D:$F,3,FALSE)-1)</f>
        <v/>
      </c>
      <c r="DH7" s="43" t="str">
        <f>IF($C7&lt;=DH$6,"",VLOOKUP($C7,'Precios gasóleo'!$D:$F,3,FALSE)/VLOOKUP(DH$6,'Precios gasóleo'!$D:$F,3,FALSE)-1)</f>
        <v/>
      </c>
      <c r="DI7" s="42" t="str">
        <f>IF($C7&lt;=DI$6,"",VLOOKUP($C7,'Precios gasóleo'!$D:$F,3,FALSE)/VLOOKUP(DI$6,'Precios gasóleo'!$D:$F,3,FALSE)-1)</f>
        <v/>
      </c>
      <c r="DJ7" s="43" t="str">
        <f>IF($C7&lt;=DJ$6,"",VLOOKUP($C7,'Precios gasóleo'!$D:$F,3,FALSE)/VLOOKUP(DJ$6,'Precios gasóleo'!$D:$F,3,FALSE)-1)</f>
        <v/>
      </c>
      <c r="DK7" s="42" t="str">
        <f>IF($C7&lt;=DK$6,"",VLOOKUP($C7,'Precios gasóleo'!$D:$F,3,FALSE)/VLOOKUP(DK$6,'Precios gasóleo'!$D:$F,3,FALSE)-1)</f>
        <v/>
      </c>
      <c r="DL7" s="43" t="str">
        <f>IF($C7&lt;=DL$6,"",VLOOKUP($C7,'Precios gasóleo'!$D:$F,3,FALSE)/VLOOKUP(DL$6,'Precios gasóleo'!$D:$F,3,FALSE)-1)</f>
        <v/>
      </c>
      <c r="DM7" s="21">
        <f t="shared" ref="DM7:DM38" si="0">C7</f>
        <v>43844</v>
      </c>
    </row>
    <row r="8" spans="2:117" s="8" customFormat="1" ht="20.100000000000001" customHeight="1">
      <c r="B8" s="83"/>
      <c r="C8" s="20">
        <v>43851</v>
      </c>
      <c r="D8" s="12">
        <f>IF($C8&lt;=D$6,"",VLOOKUP($C8,'Precios gasóleo'!$D:$F,3,FALSE)/VLOOKUP(D$6,'Precios gasóleo'!$D:$F,3,FALSE)-1)</f>
        <v>-3.9292100683996356E-4</v>
      </c>
      <c r="E8" s="24">
        <f>IF($C8&lt;=E$6,"",VLOOKUP($C8,'Precios gasóleo'!$D:$F,3,FALSE)/VLOOKUP(E$6,'Precios gasóleo'!$D:$F,3,FALSE)-1)</f>
        <v>-5.8774273296382518E-3</v>
      </c>
      <c r="F8" s="12" t="str">
        <f>IF($C8&lt;=F$6,"",VLOOKUP($C8,'Precios gasóleo'!$D:$F,3,FALSE)/VLOOKUP(F$6,'Precios gasóleo'!$D:$F,3,FALSE)-1)</f>
        <v/>
      </c>
      <c r="G8" s="24" t="str">
        <f>IF($C8&lt;=G$6,"",VLOOKUP($C8,'Precios gasóleo'!$D:$F,3,FALSE)/VLOOKUP(G$6,'Precios gasóleo'!$D:$F,3,FALSE)-1)</f>
        <v/>
      </c>
      <c r="H8" s="12" t="str">
        <f>IF($C8&lt;=H$6,"",VLOOKUP($C8,'Precios gasóleo'!$D:$F,3,FALSE)/VLOOKUP(H$6,'Precios gasóleo'!$D:$F,3,FALSE)-1)</f>
        <v/>
      </c>
      <c r="I8" s="24" t="str">
        <f>IF($C8&lt;=I$6,"",VLOOKUP($C8,'Precios gasóleo'!$D:$F,3,FALSE)/VLOOKUP(I$6,'Precios gasóleo'!$D:$F,3,FALSE)-1)</f>
        <v/>
      </c>
      <c r="J8" s="12" t="str">
        <f>IF($C8&lt;=J$6,"",VLOOKUP($C8,'Precios gasóleo'!$D:$F,3,FALSE)/VLOOKUP(J$6,'Precios gasóleo'!$D:$F,3,FALSE)-1)</f>
        <v/>
      </c>
      <c r="K8" s="24" t="str">
        <f>IF($C8&lt;=K$6,"",VLOOKUP($C8,'Precios gasóleo'!$D:$F,3,FALSE)/VLOOKUP(K$6,'Precios gasóleo'!$D:$F,3,FALSE)-1)</f>
        <v/>
      </c>
      <c r="L8" s="12" t="str">
        <f>IF($C8&lt;=L$6,"",VLOOKUP($C8,'Precios gasóleo'!$D:$F,3,FALSE)/VLOOKUP(L$6,'Precios gasóleo'!$D:$F,3,FALSE)-1)</f>
        <v/>
      </c>
      <c r="M8" s="24" t="str">
        <f>IF($C8&lt;=M$6,"",VLOOKUP($C8,'Precios gasóleo'!$D:$F,3,FALSE)/VLOOKUP(M$6,'Precios gasóleo'!$D:$F,3,FALSE)-1)</f>
        <v/>
      </c>
      <c r="N8" s="12" t="str">
        <f>IF($C8&lt;=N$6,"",VLOOKUP($C8,'Precios gasóleo'!$D:$F,3,FALSE)/VLOOKUP(N$6,'Precios gasóleo'!$D:$F,3,FALSE)-1)</f>
        <v/>
      </c>
      <c r="O8" s="24" t="str">
        <f>IF($C8&lt;=O$6,"",VLOOKUP($C8,'Precios gasóleo'!$D:$F,3,FALSE)/VLOOKUP(O$6,'Precios gasóleo'!$D:$F,3,FALSE)-1)</f>
        <v/>
      </c>
      <c r="P8" s="12" t="str">
        <f>IF($C8&lt;=P$6,"",VLOOKUP($C8,'Precios gasóleo'!$D:$F,3,FALSE)/VLOOKUP(P$6,'Precios gasóleo'!$D:$F,3,FALSE)-1)</f>
        <v/>
      </c>
      <c r="Q8" s="24" t="str">
        <f>IF($C8&lt;=Q$6,"",VLOOKUP($C8,'Precios gasóleo'!$D:$F,3,FALSE)/VLOOKUP(Q$6,'Precios gasóleo'!$D:$F,3,FALSE)-1)</f>
        <v/>
      </c>
      <c r="R8" s="12" t="str">
        <f>IF($C8&lt;=R$6,"",VLOOKUP($C8,'Precios gasóleo'!$D:$F,3,FALSE)/VLOOKUP(R$6,'Precios gasóleo'!$D:$F,3,FALSE)-1)</f>
        <v/>
      </c>
      <c r="S8" s="24" t="str">
        <f>IF($C8&lt;=S$6,"",VLOOKUP($C8,'Precios gasóleo'!$D:$F,3,FALSE)/VLOOKUP(S$6,'Precios gasóleo'!$D:$F,3,FALSE)-1)</f>
        <v/>
      </c>
      <c r="T8" s="12" t="str">
        <f>IF($C8&lt;=T$6,"",VLOOKUP($C8,'Precios gasóleo'!$D:$F,3,FALSE)/VLOOKUP(T$6,'Precios gasóleo'!$D:$F,3,FALSE)-1)</f>
        <v/>
      </c>
      <c r="U8" s="24" t="str">
        <f>IF($C8&lt;=U$6,"",VLOOKUP($C8,'Precios gasóleo'!$D:$F,3,FALSE)/VLOOKUP(U$6,'Precios gasóleo'!$D:$F,3,FALSE)-1)</f>
        <v/>
      </c>
      <c r="V8" s="12" t="str">
        <f>IF($C8&lt;=V$6,"",VLOOKUP($C8,'Precios gasóleo'!$D:$F,3,FALSE)/VLOOKUP(V$6,'Precios gasóleo'!$D:$F,3,FALSE)-1)</f>
        <v/>
      </c>
      <c r="W8" s="24" t="str">
        <f>IF($C8&lt;=W$6,"",VLOOKUP($C8,'Precios gasóleo'!$D:$F,3,FALSE)/VLOOKUP(W$6,'Precios gasóleo'!$D:$F,3,FALSE)-1)</f>
        <v/>
      </c>
      <c r="X8" s="12" t="str">
        <f>IF($C8&lt;=X$6,"",VLOOKUP($C8,'Precios gasóleo'!$D:$F,3,FALSE)/VLOOKUP(X$6,'Precios gasóleo'!$D:$F,3,FALSE)-1)</f>
        <v/>
      </c>
      <c r="Y8" s="24" t="str">
        <f>IF($C8&lt;=Y$6,"",VLOOKUP($C8,'Precios gasóleo'!$D:$F,3,FALSE)/VLOOKUP(Y$6,'Precios gasóleo'!$D:$F,3,FALSE)-1)</f>
        <v/>
      </c>
      <c r="Z8" s="12" t="str">
        <f>IF($C8&lt;=Z$6,"",VLOOKUP($C8,'Precios gasóleo'!$D:$F,3,FALSE)/VLOOKUP(Z$6,'Precios gasóleo'!$D:$F,3,FALSE)-1)</f>
        <v/>
      </c>
      <c r="AA8" s="24" t="str">
        <f>IF($C8&lt;=AA$6,"",VLOOKUP($C8,'Precios gasóleo'!$D:$F,3,FALSE)/VLOOKUP(AA$6,'Precios gasóleo'!$D:$F,3,FALSE)-1)</f>
        <v/>
      </c>
      <c r="AB8" s="12" t="str">
        <f>IF($C8&lt;=AB$6,"",VLOOKUP($C8,'Precios gasóleo'!$D:$F,3,FALSE)/VLOOKUP(AB$6,'Precios gasóleo'!$D:$F,3,FALSE)-1)</f>
        <v/>
      </c>
      <c r="AC8" s="24" t="str">
        <f>IF($C8&lt;=AC$6,"",VLOOKUP($C8,'Precios gasóleo'!$D:$F,3,FALSE)/VLOOKUP(AC$6,'Precios gasóleo'!$D:$F,3,FALSE)-1)</f>
        <v/>
      </c>
      <c r="AD8" s="12" t="str">
        <f>IF($C8&lt;=AD$6,"",VLOOKUP($C8,'Precios gasóleo'!$D:$F,3,FALSE)/VLOOKUP(AD$6,'Precios gasóleo'!$D:$F,3,FALSE)-1)</f>
        <v/>
      </c>
      <c r="AE8" s="24" t="str">
        <f>IF($C8&lt;=AE$6,"",VLOOKUP($C8,'Precios gasóleo'!$D:$F,3,FALSE)/VLOOKUP(AE$6,'Precios gasóleo'!$D:$F,3,FALSE)-1)</f>
        <v/>
      </c>
      <c r="AF8" s="12" t="str">
        <f>IF($C8&lt;=AF$6,"",VLOOKUP($C8,'Precios gasóleo'!$D:$F,3,FALSE)/VLOOKUP(AF$6,'Precios gasóleo'!$D:$F,3,FALSE)-1)</f>
        <v/>
      </c>
      <c r="AG8" s="24" t="str">
        <f>IF($C8&lt;=AG$6,"",VLOOKUP($C8,'Precios gasóleo'!$D:$F,3,FALSE)/VLOOKUP(AG$6,'Precios gasóleo'!$D:$F,3,FALSE)-1)</f>
        <v/>
      </c>
      <c r="AH8" s="12" t="str">
        <f>IF($C8&lt;=AH$6,"",VLOOKUP($C8,'Precios gasóleo'!$D:$F,3,FALSE)/VLOOKUP(AH$6,'Precios gasóleo'!$D:$F,3,FALSE)-1)</f>
        <v/>
      </c>
      <c r="AI8" s="24" t="str">
        <f>IF($C8&lt;=AI$6,"",VLOOKUP($C8,'Precios gasóleo'!$D:$F,3,FALSE)/VLOOKUP(AI$6,'Precios gasóleo'!$D:$F,3,FALSE)-1)</f>
        <v/>
      </c>
      <c r="AJ8" s="12" t="str">
        <f>IF($C8&lt;=AJ$6,"",VLOOKUP($C8,'Precios gasóleo'!$D:$F,3,FALSE)/VLOOKUP(AJ$6,'Precios gasóleo'!$D:$F,3,FALSE)-1)</f>
        <v/>
      </c>
      <c r="AK8" s="24" t="str">
        <f>IF($C8&lt;=AK$6,"",VLOOKUP($C8,'Precios gasóleo'!$D:$F,3,FALSE)/VLOOKUP(AK$6,'Precios gasóleo'!$D:$F,3,FALSE)-1)</f>
        <v/>
      </c>
      <c r="AL8" s="12" t="str">
        <f>IF($C8&lt;=AL$6,"",VLOOKUP($C8,'Precios gasóleo'!$D:$F,3,FALSE)/VLOOKUP(AL$6,'Precios gasóleo'!$D:$F,3,FALSE)-1)</f>
        <v/>
      </c>
      <c r="AM8" s="24" t="str">
        <f>IF($C8&lt;=AM$6,"",VLOOKUP($C8,'Precios gasóleo'!$D:$F,3,FALSE)/VLOOKUP(AM$6,'Precios gasóleo'!$D:$F,3,FALSE)-1)</f>
        <v/>
      </c>
      <c r="AN8" s="12" t="str">
        <f>IF($C8&lt;=AN$6,"",VLOOKUP($C8,'Precios gasóleo'!$D:$F,3,FALSE)/VLOOKUP(AN$6,'Precios gasóleo'!$D:$F,3,FALSE)-1)</f>
        <v/>
      </c>
      <c r="AO8" s="24" t="str">
        <f>IF($C8&lt;=AO$6,"",VLOOKUP($C8,'Precios gasóleo'!$D:$F,3,FALSE)/VLOOKUP(AO$6,'Precios gasóleo'!$D:$F,3,FALSE)-1)</f>
        <v/>
      </c>
      <c r="AP8" s="12" t="str">
        <f>IF($C8&lt;=AP$6,"",VLOOKUP($C8,'Precios gasóleo'!$D:$F,3,FALSE)/VLOOKUP(AP$6,'Precios gasóleo'!$D:$F,3,FALSE)-1)</f>
        <v/>
      </c>
      <c r="AQ8" s="24" t="str">
        <f>IF($C8&lt;=AQ$6,"",VLOOKUP($C8,'Precios gasóleo'!$D:$F,3,FALSE)/VLOOKUP(AQ$6,'Precios gasóleo'!$D:$F,3,FALSE)-1)</f>
        <v/>
      </c>
      <c r="AR8" s="12" t="str">
        <f>IF($C8&lt;=AR$6,"",VLOOKUP($C8,'Precios gasóleo'!$D:$F,3,FALSE)/VLOOKUP(AR$6,'Precios gasóleo'!$D:$F,3,FALSE)-1)</f>
        <v/>
      </c>
      <c r="AS8" s="24" t="str">
        <f>IF($C8&lt;=AS$6,"",VLOOKUP($C8,'Precios gasóleo'!$D:$F,3,FALSE)/VLOOKUP(AS$6,'Precios gasóleo'!$D:$F,3,FALSE)-1)</f>
        <v/>
      </c>
      <c r="AT8" s="12" t="str">
        <f>IF($C8&lt;=AT$6,"",VLOOKUP($C8,'Precios gasóleo'!$D:$F,3,FALSE)/VLOOKUP(AT$6,'Precios gasóleo'!$D:$F,3,FALSE)-1)</f>
        <v/>
      </c>
      <c r="AU8" s="24" t="str">
        <f>IF($C8&lt;=AU$6,"",VLOOKUP($C8,'Precios gasóleo'!$D:$F,3,FALSE)/VLOOKUP(AU$6,'Precios gasóleo'!$D:$F,3,FALSE)-1)</f>
        <v/>
      </c>
      <c r="AV8" s="12" t="str">
        <f>IF($C8&lt;=AV$6,"",VLOOKUP($C8,'Precios gasóleo'!$D:$F,3,FALSE)/VLOOKUP(AV$6,'Precios gasóleo'!$D:$F,3,FALSE)-1)</f>
        <v/>
      </c>
      <c r="AW8" s="24" t="str">
        <f>IF($C8&lt;=AW$6,"",VLOOKUP($C8,'Precios gasóleo'!$D:$F,3,FALSE)/VLOOKUP(AW$6,'Precios gasóleo'!$D:$F,3,FALSE)-1)</f>
        <v/>
      </c>
      <c r="AX8" s="12" t="str">
        <f>IF($C8&lt;=AX$6,"",VLOOKUP($C8,'Precios gasóleo'!$D:$F,3,FALSE)/VLOOKUP(AX$6,'Precios gasóleo'!$D:$F,3,FALSE)-1)</f>
        <v/>
      </c>
      <c r="AY8" s="24" t="str">
        <f>IF($C8&lt;=AY$6,"",VLOOKUP($C8,'Precios gasóleo'!$D:$F,3,FALSE)/VLOOKUP(AY$6,'Precios gasóleo'!$D:$F,3,FALSE)-1)</f>
        <v/>
      </c>
      <c r="AZ8" s="12" t="str">
        <f>IF($C8&lt;=AZ$6,"",VLOOKUP($C8,'Precios gasóleo'!$D:$F,3,FALSE)/VLOOKUP(AZ$6,'Precios gasóleo'!$D:$F,3,FALSE)-1)</f>
        <v/>
      </c>
      <c r="BA8" s="24" t="str">
        <f>IF($C8&lt;=BA$6,"",VLOOKUP($C8,'Precios gasóleo'!$D:$F,3,FALSE)/VLOOKUP(BA$6,'Precios gasóleo'!$D:$F,3,FALSE)-1)</f>
        <v/>
      </c>
      <c r="BB8" s="12" t="str">
        <f>IF($C8&lt;=BB$6,"",VLOOKUP($C8,'Precios gasóleo'!$D:$F,3,FALSE)/VLOOKUP(BB$6,'Precios gasóleo'!$D:$F,3,FALSE)-1)</f>
        <v/>
      </c>
      <c r="BC8" s="24" t="str">
        <f>IF($C8&lt;=BC$6,"",VLOOKUP($C8,'Precios gasóleo'!$D:$F,3,FALSE)/VLOOKUP(BC$6,'Precios gasóleo'!$D:$F,3,FALSE)-1)</f>
        <v/>
      </c>
      <c r="BD8" s="12" t="str">
        <f>IF($C8&lt;=BD$6,"",VLOOKUP($C8,'Precios gasóleo'!$D:$F,3,FALSE)/VLOOKUP(BD$6,'Precios gasóleo'!$D:$F,3,FALSE)-1)</f>
        <v/>
      </c>
      <c r="BE8" s="24" t="str">
        <f>IF($C8&lt;=BE$6,"",VLOOKUP($C8,'Precios gasóleo'!$D:$F,3,FALSE)/VLOOKUP(BE$6,'Precios gasóleo'!$D:$F,3,FALSE)-1)</f>
        <v/>
      </c>
      <c r="BF8" s="12" t="str">
        <f>IF($C8&lt;=BF$6,"",VLOOKUP($C8,'Precios gasóleo'!$D:$F,3,FALSE)/VLOOKUP(BF$6,'Precios gasóleo'!$D:$F,3,FALSE)-1)</f>
        <v/>
      </c>
      <c r="BG8" s="24" t="str">
        <f>IF($C8&lt;=BG$6,"",VLOOKUP($C8,'Precios gasóleo'!$D:$F,3,FALSE)/VLOOKUP(BG$6,'Precios gasóleo'!$D:$F,3,FALSE)-1)</f>
        <v/>
      </c>
      <c r="BH8" s="12" t="str">
        <f>IF($C8&lt;=BH$6,"",VLOOKUP($C8,'Precios gasóleo'!$D:$F,3,FALSE)/VLOOKUP(BH$6,'Precios gasóleo'!$D:$F,3,FALSE)-1)</f>
        <v/>
      </c>
      <c r="BI8" s="24" t="str">
        <f>IF($C8&lt;=BI$6,"",VLOOKUP($C8,'Precios gasóleo'!$D:$F,3,FALSE)/VLOOKUP(BI$6,'Precios gasóleo'!$D:$F,3,FALSE)-1)</f>
        <v/>
      </c>
      <c r="BJ8" s="12" t="str">
        <f>IF($C8&lt;=BJ$6,"",VLOOKUP($C8,'Precios gasóleo'!$D:$F,3,FALSE)/VLOOKUP(BJ$6,'Precios gasóleo'!$D:$F,3,FALSE)-1)</f>
        <v/>
      </c>
      <c r="BK8" s="24" t="str">
        <f>IF($C8&lt;=BK$6,"",VLOOKUP($C8,'Precios gasóleo'!$D:$F,3,FALSE)/VLOOKUP(BK$6,'Precios gasóleo'!$D:$F,3,FALSE)-1)</f>
        <v/>
      </c>
      <c r="BL8" s="12" t="str">
        <f>IF($C8&lt;=BL$6,"",VLOOKUP($C8,'Precios gasóleo'!$D:$F,3,FALSE)/VLOOKUP(BL$6,'Precios gasóleo'!$D:$F,3,FALSE)-1)</f>
        <v/>
      </c>
      <c r="BM8" s="24" t="str">
        <f>IF($C8&lt;=BM$6,"",VLOOKUP($C8,'Precios gasóleo'!$D:$F,3,FALSE)/VLOOKUP(BM$6,'Precios gasóleo'!$D:$F,3,FALSE)-1)</f>
        <v/>
      </c>
      <c r="BN8" s="12" t="str">
        <f>IF($C8&lt;=BN$6,"",VLOOKUP($C8,'Precios gasóleo'!$D:$F,3,FALSE)/VLOOKUP(BN$6,'Precios gasóleo'!$D:$F,3,FALSE)-1)</f>
        <v/>
      </c>
      <c r="BO8" s="24" t="str">
        <f>IF($C8&lt;=BO$6,"",VLOOKUP($C8,'Precios gasóleo'!$D:$F,3,FALSE)/VLOOKUP(BO$6,'Precios gasóleo'!$D:$F,3,FALSE)-1)</f>
        <v/>
      </c>
      <c r="BP8" s="12" t="str">
        <f>IF($C8&lt;=BP$6,"",VLOOKUP($C8,'Precios gasóleo'!$D:$F,3,FALSE)/VLOOKUP(BP$6,'Precios gasóleo'!$D:$F,3,FALSE)-1)</f>
        <v/>
      </c>
      <c r="BQ8" s="24" t="str">
        <f>IF($C8&lt;=BQ$6,"",VLOOKUP($C8,'Precios gasóleo'!$D:$F,3,FALSE)/VLOOKUP(BQ$6,'Precios gasóleo'!$D:$F,3,FALSE)-1)</f>
        <v/>
      </c>
      <c r="BR8" s="12" t="str">
        <f>IF($C8&lt;=BR$6,"",VLOOKUP($C8,'Precios gasóleo'!$D:$F,3,FALSE)/VLOOKUP(BR$6,'Precios gasóleo'!$D:$F,3,FALSE)-1)</f>
        <v/>
      </c>
      <c r="BS8" s="24" t="str">
        <f>IF($C8&lt;=BS$6,"",VLOOKUP($C8,'Precios gasóleo'!$D:$F,3,FALSE)/VLOOKUP(BS$6,'Precios gasóleo'!$D:$F,3,FALSE)-1)</f>
        <v/>
      </c>
      <c r="BT8" s="12" t="str">
        <f>IF($C8&lt;=BT$6,"",VLOOKUP($C8,'Precios gasóleo'!$D:$F,3,FALSE)/VLOOKUP(BT$6,'Precios gasóleo'!$D:$F,3,FALSE)-1)</f>
        <v/>
      </c>
      <c r="BU8" s="24" t="str">
        <f>IF($C8&lt;=BU$6,"",VLOOKUP($C8,'Precios gasóleo'!$D:$F,3,FALSE)/VLOOKUP(BU$6,'Precios gasóleo'!$D:$F,3,FALSE)-1)</f>
        <v/>
      </c>
      <c r="BV8" s="12" t="str">
        <f>IF($C8&lt;=BV$6,"",VLOOKUP($C8,'Precios gasóleo'!$D:$F,3,FALSE)/VLOOKUP(BV$6,'Precios gasóleo'!$D:$F,3,FALSE)-1)</f>
        <v/>
      </c>
      <c r="BW8" s="24" t="str">
        <f>IF($C8&lt;=BW$6,"",VLOOKUP($C8,'Precios gasóleo'!$D:$F,3,FALSE)/VLOOKUP(BW$6,'Precios gasóleo'!$D:$F,3,FALSE)-1)</f>
        <v/>
      </c>
      <c r="BX8" s="12" t="str">
        <f>IF($C8&lt;=BX$6,"",VLOOKUP($C8,'Precios gasóleo'!$D:$F,3,FALSE)/VLOOKUP(BX$6,'Precios gasóleo'!$D:$F,3,FALSE)-1)</f>
        <v/>
      </c>
      <c r="BY8" s="24" t="str">
        <f>IF($C8&lt;=BY$6,"",VLOOKUP($C8,'Precios gasóleo'!$D:$F,3,FALSE)/VLOOKUP(BY$6,'Precios gasóleo'!$D:$F,3,FALSE)-1)</f>
        <v/>
      </c>
      <c r="BZ8" s="12" t="str">
        <f>IF($C8&lt;=BZ$6,"",VLOOKUP($C8,'Precios gasóleo'!$D:$F,3,FALSE)/VLOOKUP(BZ$6,'Precios gasóleo'!$D:$F,3,FALSE)-1)</f>
        <v/>
      </c>
      <c r="CA8" s="24" t="str">
        <f>IF($C8&lt;=CA$6,"",VLOOKUP($C8,'Precios gasóleo'!$D:$F,3,FALSE)/VLOOKUP(CA$6,'Precios gasóleo'!$D:$F,3,FALSE)-1)</f>
        <v/>
      </c>
      <c r="CB8" s="12" t="str">
        <f>IF($C8&lt;=CB$6,"",VLOOKUP($C8,'Precios gasóleo'!$D:$F,3,FALSE)/VLOOKUP(CB$6,'Precios gasóleo'!$D:$F,3,FALSE)-1)</f>
        <v/>
      </c>
      <c r="CC8" s="24" t="str">
        <f>IF($C8&lt;=CC$6,"",VLOOKUP($C8,'Precios gasóleo'!$D:$F,3,FALSE)/VLOOKUP(CC$6,'Precios gasóleo'!$D:$F,3,FALSE)-1)</f>
        <v/>
      </c>
      <c r="CD8" s="12" t="str">
        <f>IF($C8&lt;=CD$6,"",VLOOKUP($C8,'Precios gasóleo'!$D:$F,3,FALSE)/VLOOKUP(CD$6,'Precios gasóleo'!$D:$F,3,FALSE)-1)</f>
        <v/>
      </c>
      <c r="CE8" s="24" t="str">
        <f>IF($C8&lt;=CE$6,"",VLOOKUP($C8,'Precios gasóleo'!$D:$F,3,FALSE)/VLOOKUP(CE$6,'Precios gasóleo'!$D:$F,3,FALSE)-1)</f>
        <v/>
      </c>
      <c r="CF8" s="12" t="str">
        <f>IF($C8&lt;=CF$6,"",VLOOKUP($C8,'Precios gasóleo'!$D:$F,3,FALSE)/VLOOKUP(CF$6,'Precios gasóleo'!$D:$F,3,FALSE)-1)</f>
        <v/>
      </c>
      <c r="CG8" s="24" t="str">
        <f>IF($C8&lt;=CG$6,"",VLOOKUP($C8,'Precios gasóleo'!$D:$F,3,FALSE)/VLOOKUP(CG$6,'Precios gasóleo'!$D:$F,3,FALSE)-1)</f>
        <v/>
      </c>
      <c r="CH8" s="12" t="str">
        <f>IF($C8&lt;=CH$6,"",VLOOKUP($C8,'Precios gasóleo'!$D:$F,3,FALSE)/VLOOKUP(CH$6,'Precios gasóleo'!$D:$F,3,FALSE)-1)</f>
        <v/>
      </c>
      <c r="CI8" s="24" t="str">
        <f>IF($C8&lt;=CI$6,"",VLOOKUP($C8,'Precios gasóleo'!$D:$F,3,FALSE)/VLOOKUP(CI$6,'Precios gasóleo'!$D:$F,3,FALSE)-1)</f>
        <v/>
      </c>
      <c r="CJ8" s="12" t="str">
        <f>IF($C8&lt;=CJ$6,"",VLOOKUP($C8,'Precios gasóleo'!$D:$F,3,FALSE)/VLOOKUP(CJ$6,'Precios gasóleo'!$D:$F,3,FALSE)-1)</f>
        <v/>
      </c>
      <c r="CK8" s="24" t="str">
        <f>IF($C8&lt;=CK$6,"",VLOOKUP($C8,'Precios gasóleo'!$D:$F,3,FALSE)/VLOOKUP(CK$6,'Precios gasóleo'!$D:$F,3,FALSE)-1)</f>
        <v/>
      </c>
      <c r="CL8" s="12" t="str">
        <f>IF($C8&lt;=CL$6,"",VLOOKUP($C8,'Precios gasóleo'!$D:$F,3,FALSE)/VLOOKUP(CL$6,'Precios gasóleo'!$D:$F,3,FALSE)-1)</f>
        <v/>
      </c>
      <c r="CM8" s="24" t="str">
        <f>IF($C8&lt;=CM$6,"",VLOOKUP($C8,'Precios gasóleo'!$D:$F,3,FALSE)/VLOOKUP(CM$6,'Precios gasóleo'!$D:$F,3,FALSE)-1)</f>
        <v/>
      </c>
      <c r="CN8" s="12" t="str">
        <f>IF($C8&lt;=CN$6,"",VLOOKUP($C8,'Precios gasóleo'!$D:$F,3,FALSE)/VLOOKUP(CN$6,'Precios gasóleo'!$D:$F,3,FALSE)-1)</f>
        <v/>
      </c>
      <c r="CO8" s="24" t="str">
        <f>IF($C8&lt;=CO$6,"",VLOOKUP($C8,'Precios gasóleo'!$D:$F,3,FALSE)/VLOOKUP(CO$6,'Precios gasóleo'!$D:$F,3,FALSE)-1)</f>
        <v/>
      </c>
      <c r="CP8" s="12" t="str">
        <f>IF($C8&lt;=CP$6,"",VLOOKUP($C8,'Precios gasóleo'!$D:$F,3,FALSE)/VLOOKUP(CP$6,'Precios gasóleo'!$D:$F,3,FALSE)-1)</f>
        <v/>
      </c>
      <c r="CQ8" s="24" t="str">
        <f>IF($C8&lt;=CQ$6,"",VLOOKUP($C8,'Precios gasóleo'!$D:$F,3,FALSE)/VLOOKUP(CQ$6,'Precios gasóleo'!$D:$F,3,FALSE)-1)</f>
        <v/>
      </c>
      <c r="CR8" s="12" t="str">
        <f>IF($C8&lt;=CR$6,"",VLOOKUP($C8,'Precios gasóleo'!$D:$F,3,FALSE)/VLOOKUP(CR$6,'Precios gasóleo'!$D:$F,3,FALSE)-1)</f>
        <v/>
      </c>
      <c r="CS8" s="24" t="str">
        <f>IF($C8&lt;=CS$6,"",VLOOKUP($C8,'Precios gasóleo'!$D:$F,3,FALSE)/VLOOKUP(CS$6,'Precios gasóleo'!$D:$F,3,FALSE)-1)</f>
        <v/>
      </c>
      <c r="CT8" s="12" t="str">
        <f>IF($C8&lt;=CT$6,"",VLOOKUP($C8,'Precios gasóleo'!$D:$F,3,FALSE)/VLOOKUP(CT$6,'Precios gasóleo'!$D:$F,3,FALSE)-1)</f>
        <v/>
      </c>
      <c r="CU8" s="24" t="str">
        <f>IF($C8&lt;=CU$6,"",VLOOKUP($C8,'Precios gasóleo'!$D:$F,3,FALSE)/VLOOKUP(CU$6,'Precios gasóleo'!$D:$F,3,FALSE)-1)</f>
        <v/>
      </c>
      <c r="CV8" s="12" t="str">
        <f>IF($C8&lt;=CV$6,"",VLOOKUP($C8,'Precios gasóleo'!$D:$F,3,FALSE)/VLOOKUP(CV$6,'Precios gasóleo'!$D:$F,3,FALSE)-1)</f>
        <v/>
      </c>
      <c r="CW8" s="24" t="str">
        <f>IF($C8&lt;=CW$6,"",VLOOKUP($C8,'Precios gasóleo'!$D:$F,3,FALSE)/VLOOKUP(CW$6,'Precios gasóleo'!$D:$F,3,FALSE)-1)</f>
        <v/>
      </c>
      <c r="CX8" s="12" t="str">
        <f>IF($C8&lt;=CX$6,"",VLOOKUP($C8,'Precios gasóleo'!$D:$F,3,FALSE)/VLOOKUP(CX$6,'Precios gasóleo'!$D:$F,3,FALSE)-1)</f>
        <v/>
      </c>
      <c r="CY8" s="24" t="str">
        <f>IF($C8&lt;=CY$6,"",VLOOKUP($C8,'Precios gasóleo'!$D:$F,3,FALSE)/VLOOKUP(CY$6,'Precios gasóleo'!$D:$F,3,FALSE)-1)</f>
        <v/>
      </c>
      <c r="CZ8" s="12" t="str">
        <f>IF($C8&lt;=CZ$6,"",VLOOKUP($C8,'Precios gasóleo'!$D:$F,3,FALSE)/VLOOKUP(CZ$6,'Precios gasóleo'!$D:$F,3,FALSE)-1)</f>
        <v/>
      </c>
      <c r="DA8" s="24" t="str">
        <f>IF($C8&lt;=DA$6,"",VLOOKUP($C8,'Precios gasóleo'!$D:$F,3,FALSE)/VLOOKUP(DA$6,'Precios gasóleo'!$D:$F,3,FALSE)-1)</f>
        <v/>
      </c>
      <c r="DB8" s="12" t="str">
        <f>IF($C8&lt;=DB$6,"",VLOOKUP($C8,'Precios gasóleo'!$D:$F,3,FALSE)/VLOOKUP(DB$6,'Precios gasóleo'!$D:$F,3,FALSE)-1)</f>
        <v/>
      </c>
      <c r="DC8" s="24" t="str">
        <f>IF($C8&lt;=DC$6,"",VLOOKUP($C8,'Precios gasóleo'!$D:$F,3,FALSE)/VLOOKUP(DC$6,'Precios gasóleo'!$D:$F,3,FALSE)-1)</f>
        <v/>
      </c>
      <c r="DD8" s="12" t="str">
        <f>IF($C8&lt;=DD$6,"",VLOOKUP($C8,'Precios gasóleo'!$D:$F,3,FALSE)/VLOOKUP(DD$6,'Precios gasóleo'!$D:$F,3,FALSE)-1)</f>
        <v/>
      </c>
      <c r="DE8" s="24" t="str">
        <f>IF($C8&lt;=DE$6,"",VLOOKUP($C8,'Precios gasóleo'!$D:$F,3,FALSE)/VLOOKUP(DE$6,'Precios gasóleo'!$D:$F,3,FALSE)-1)</f>
        <v/>
      </c>
      <c r="DF8" s="12" t="str">
        <f>IF($C8&lt;=DF$6,"",VLOOKUP($C8,'Precios gasóleo'!$D:$F,3,FALSE)/VLOOKUP(DF$6,'Precios gasóleo'!$D:$F,3,FALSE)-1)</f>
        <v/>
      </c>
      <c r="DG8" s="24" t="str">
        <f>IF($C8&lt;=DG$6,"",VLOOKUP($C8,'Precios gasóleo'!$D:$F,3,FALSE)/VLOOKUP(DG$6,'Precios gasóleo'!$D:$F,3,FALSE)-1)</f>
        <v/>
      </c>
      <c r="DH8" s="12" t="str">
        <f>IF($C8&lt;=DH$6,"",VLOOKUP($C8,'Precios gasóleo'!$D:$F,3,FALSE)/VLOOKUP(DH$6,'Precios gasóleo'!$D:$F,3,FALSE)-1)</f>
        <v/>
      </c>
      <c r="DI8" s="24" t="str">
        <f>IF($C8&lt;=DI$6,"",VLOOKUP($C8,'Precios gasóleo'!$D:$F,3,FALSE)/VLOOKUP(DI$6,'Precios gasóleo'!$D:$F,3,FALSE)-1)</f>
        <v/>
      </c>
      <c r="DJ8" s="12" t="str">
        <f>IF($C8&lt;=DJ$6,"",VLOOKUP($C8,'Precios gasóleo'!$D:$F,3,FALSE)/VLOOKUP(DJ$6,'Precios gasóleo'!$D:$F,3,FALSE)-1)</f>
        <v/>
      </c>
      <c r="DK8" s="24" t="str">
        <f>IF($C8&lt;=DK$6,"",VLOOKUP($C8,'Precios gasóleo'!$D:$F,3,FALSE)/VLOOKUP(DK$6,'Precios gasóleo'!$D:$F,3,FALSE)-1)</f>
        <v/>
      </c>
      <c r="DL8" s="12" t="str">
        <f>IF($C8&lt;=DL$6,"",VLOOKUP($C8,'Precios gasóleo'!$D:$F,3,FALSE)/VLOOKUP(DL$6,'Precios gasóleo'!$D:$F,3,FALSE)-1)</f>
        <v/>
      </c>
      <c r="DM8" s="21">
        <f t="shared" si="0"/>
        <v>43851</v>
      </c>
    </row>
    <row r="9" spans="2:117" s="8" customFormat="1" ht="20.100000000000001" customHeight="1">
      <c r="B9" s="83"/>
      <c r="C9" s="20">
        <v>43858</v>
      </c>
      <c r="D9" s="12">
        <f>IF($C9&lt;=D$6,"",VLOOKUP($C9,'Precios gasóleo'!$D:$F,3,FALSE)/VLOOKUP(D$6,'Precios gasóleo'!$D:$F,3,FALSE)-1)</f>
        <v>-8.9008636243353978E-3</v>
      </c>
      <c r="E9" s="24">
        <f>IF($C9&lt;=E$6,"",VLOOKUP($C9,'Precios gasóleo'!$D:$F,3,FALSE)/VLOOKUP(E$6,'Precios gasóleo'!$D:$F,3,FALSE)-1)</f>
        <v>-1.4338689740420185E-2</v>
      </c>
      <c r="F9" s="12">
        <f>IF($C9&lt;=F$6,"",VLOOKUP($C9,'Precios gasóleo'!$D:$F,3,FALSE)/VLOOKUP(F$6,'Precios gasóleo'!$D:$F,3,FALSE)-1)</f>
        <v>-8.5112868809061881E-3</v>
      </c>
      <c r="G9" s="24" t="str">
        <f>IF($C9&lt;=G$6,"",VLOOKUP($C9,'Precios gasóleo'!$D:$F,3,FALSE)/VLOOKUP(G$6,'Precios gasóleo'!$D:$F,3,FALSE)-1)</f>
        <v/>
      </c>
      <c r="H9" s="12" t="str">
        <f>IF($C9&lt;=H$6,"",VLOOKUP($C9,'Precios gasóleo'!$D:$F,3,FALSE)/VLOOKUP(H$6,'Precios gasóleo'!$D:$F,3,FALSE)-1)</f>
        <v/>
      </c>
      <c r="I9" s="24" t="str">
        <f>IF($C9&lt;=I$6,"",VLOOKUP($C9,'Precios gasóleo'!$D:$F,3,FALSE)/VLOOKUP(I$6,'Precios gasóleo'!$D:$F,3,FALSE)-1)</f>
        <v/>
      </c>
      <c r="J9" s="12" t="str">
        <f>IF($C9&lt;=J$6,"",VLOOKUP($C9,'Precios gasóleo'!$D:$F,3,FALSE)/VLOOKUP(J$6,'Precios gasóleo'!$D:$F,3,FALSE)-1)</f>
        <v/>
      </c>
      <c r="K9" s="24" t="str">
        <f>IF($C9&lt;=K$6,"",VLOOKUP($C9,'Precios gasóleo'!$D:$F,3,FALSE)/VLOOKUP(K$6,'Precios gasóleo'!$D:$F,3,FALSE)-1)</f>
        <v/>
      </c>
      <c r="L9" s="12" t="str">
        <f>IF($C9&lt;=L$6,"",VLOOKUP($C9,'Precios gasóleo'!$D:$F,3,FALSE)/VLOOKUP(L$6,'Precios gasóleo'!$D:$F,3,FALSE)-1)</f>
        <v/>
      </c>
      <c r="M9" s="24" t="str">
        <f>IF($C9&lt;=M$6,"",VLOOKUP($C9,'Precios gasóleo'!$D:$F,3,FALSE)/VLOOKUP(M$6,'Precios gasóleo'!$D:$F,3,FALSE)-1)</f>
        <v/>
      </c>
      <c r="N9" s="12" t="str">
        <f>IF($C9&lt;=N$6,"",VLOOKUP($C9,'Precios gasóleo'!$D:$F,3,FALSE)/VLOOKUP(N$6,'Precios gasóleo'!$D:$F,3,FALSE)-1)</f>
        <v/>
      </c>
      <c r="O9" s="24" t="str">
        <f>IF($C9&lt;=O$6,"",VLOOKUP($C9,'Precios gasóleo'!$D:$F,3,FALSE)/VLOOKUP(O$6,'Precios gasóleo'!$D:$F,3,FALSE)-1)</f>
        <v/>
      </c>
      <c r="P9" s="12" t="str">
        <f>IF($C9&lt;=P$6,"",VLOOKUP($C9,'Precios gasóleo'!$D:$F,3,FALSE)/VLOOKUP(P$6,'Precios gasóleo'!$D:$F,3,FALSE)-1)</f>
        <v/>
      </c>
      <c r="Q9" s="24" t="str">
        <f>IF($C9&lt;=Q$6,"",VLOOKUP($C9,'Precios gasóleo'!$D:$F,3,FALSE)/VLOOKUP(Q$6,'Precios gasóleo'!$D:$F,3,FALSE)-1)</f>
        <v/>
      </c>
      <c r="R9" s="12" t="str">
        <f>IF($C9&lt;=R$6,"",VLOOKUP($C9,'Precios gasóleo'!$D:$F,3,FALSE)/VLOOKUP(R$6,'Precios gasóleo'!$D:$F,3,FALSE)-1)</f>
        <v/>
      </c>
      <c r="S9" s="24" t="str">
        <f>IF($C9&lt;=S$6,"",VLOOKUP($C9,'Precios gasóleo'!$D:$F,3,FALSE)/VLOOKUP(S$6,'Precios gasóleo'!$D:$F,3,FALSE)-1)</f>
        <v/>
      </c>
      <c r="T9" s="12" t="str">
        <f>IF($C9&lt;=T$6,"",VLOOKUP($C9,'Precios gasóleo'!$D:$F,3,FALSE)/VLOOKUP(T$6,'Precios gasóleo'!$D:$F,3,FALSE)-1)</f>
        <v/>
      </c>
      <c r="U9" s="24" t="str">
        <f>IF($C9&lt;=U$6,"",VLOOKUP($C9,'Precios gasóleo'!$D:$F,3,FALSE)/VLOOKUP(U$6,'Precios gasóleo'!$D:$F,3,FALSE)-1)</f>
        <v/>
      </c>
      <c r="V9" s="12" t="str">
        <f>IF($C9&lt;=V$6,"",VLOOKUP($C9,'Precios gasóleo'!$D:$F,3,FALSE)/VLOOKUP(V$6,'Precios gasóleo'!$D:$F,3,FALSE)-1)</f>
        <v/>
      </c>
      <c r="W9" s="24" t="str">
        <f>IF($C9&lt;=W$6,"",VLOOKUP($C9,'Precios gasóleo'!$D:$F,3,FALSE)/VLOOKUP(W$6,'Precios gasóleo'!$D:$F,3,FALSE)-1)</f>
        <v/>
      </c>
      <c r="X9" s="12" t="str">
        <f>IF($C9&lt;=X$6,"",VLOOKUP($C9,'Precios gasóleo'!$D:$F,3,FALSE)/VLOOKUP(X$6,'Precios gasóleo'!$D:$F,3,FALSE)-1)</f>
        <v/>
      </c>
      <c r="Y9" s="24" t="str">
        <f>IF($C9&lt;=Y$6,"",VLOOKUP($C9,'Precios gasóleo'!$D:$F,3,FALSE)/VLOOKUP(Y$6,'Precios gasóleo'!$D:$F,3,FALSE)-1)</f>
        <v/>
      </c>
      <c r="Z9" s="12" t="str">
        <f>IF($C9&lt;=Z$6,"",VLOOKUP($C9,'Precios gasóleo'!$D:$F,3,FALSE)/VLOOKUP(Z$6,'Precios gasóleo'!$D:$F,3,FALSE)-1)</f>
        <v/>
      </c>
      <c r="AA9" s="24" t="str">
        <f>IF($C9&lt;=AA$6,"",VLOOKUP($C9,'Precios gasóleo'!$D:$F,3,FALSE)/VLOOKUP(AA$6,'Precios gasóleo'!$D:$F,3,FALSE)-1)</f>
        <v/>
      </c>
      <c r="AB9" s="12" t="str">
        <f>IF($C9&lt;=AB$6,"",VLOOKUP($C9,'Precios gasóleo'!$D:$F,3,FALSE)/VLOOKUP(AB$6,'Precios gasóleo'!$D:$F,3,FALSE)-1)</f>
        <v/>
      </c>
      <c r="AC9" s="24" t="str">
        <f>IF($C9&lt;=AC$6,"",VLOOKUP($C9,'Precios gasóleo'!$D:$F,3,FALSE)/VLOOKUP(AC$6,'Precios gasóleo'!$D:$F,3,FALSE)-1)</f>
        <v/>
      </c>
      <c r="AD9" s="12" t="str">
        <f>IF($C9&lt;=AD$6,"",VLOOKUP($C9,'Precios gasóleo'!$D:$F,3,FALSE)/VLOOKUP(AD$6,'Precios gasóleo'!$D:$F,3,FALSE)-1)</f>
        <v/>
      </c>
      <c r="AE9" s="24" t="str">
        <f>IF($C9&lt;=AE$6,"",VLOOKUP($C9,'Precios gasóleo'!$D:$F,3,FALSE)/VLOOKUP(AE$6,'Precios gasóleo'!$D:$F,3,FALSE)-1)</f>
        <v/>
      </c>
      <c r="AF9" s="12" t="str">
        <f>IF($C9&lt;=AF$6,"",VLOOKUP($C9,'Precios gasóleo'!$D:$F,3,FALSE)/VLOOKUP(AF$6,'Precios gasóleo'!$D:$F,3,FALSE)-1)</f>
        <v/>
      </c>
      <c r="AG9" s="24" t="str">
        <f>IF($C9&lt;=AG$6,"",VLOOKUP($C9,'Precios gasóleo'!$D:$F,3,FALSE)/VLOOKUP(AG$6,'Precios gasóleo'!$D:$F,3,FALSE)-1)</f>
        <v/>
      </c>
      <c r="AH9" s="12" t="str">
        <f>IF($C9&lt;=AH$6,"",VLOOKUP($C9,'Precios gasóleo'!$D:$F,3,FALSE)/VLOOKUP(AH$6,'Precios gasóleo'!$D:$F,3,FALSE)-1)</f>
        <v/>
      </c>
      <c r="AI9" s="24" t="str">
        <f>IF($C9&lt;=AI$6,"",VLOOKUP($C9,'Precios gasóleo'!$D:$F,3,FALSE)/VLOOKUP(AI$6,'Precios gasóleo'!$D:$F,3,FALSE)-1)</f>
        <v/>
      </c>
      <c r="AJ9" s="12" t="str">
        <f>IF($C9&lt;=AJ$6,"",VLOOKUP($C9,'Precios gasóleo'!$D:$F,3,FALSE)/VLOOKUP(AJ$6,'Precios gasóleo'!$D:$F,3,FALSE)-1)</f>
        <v/>
      </c>
      <c r="AK9" s="24" t="str">
        <f>IF($C9&lt;=AK$6,"",VLOOKUP($C9,'Precios gasóleo'!$D:$F,3,FALSE)/VLOOKUP(AK$6,'Precios gasóleo'!$D:$F,3,FALSE)-1)</f>
        <v/>
      </c>
      <c r="AL9" s="12" t="str">
        <f>IF($C9&lt;=AL$6,"",VLOOKUP($C9,'Precios gasóleo'!$D:$F,3,FALSE)/VLOOKUP(AL$6,'Precios gasóleo'!$D:$F,3,FALSE)-1)</f>
        <v/>
      </c>
      <c r="AM9" s="24" t="str">
        <f>IF($C9&lt;=AM$6,"",VLOOKUP($C9,'Precios gasóleo'!$D:$F,3,FALSE)/VLOOKUP(AM$6,'Precios gasóleo'!$D:$F,3,FALSE)-1)</f>
        <v/>
      </c>
      <c r="AN9" s="12" t="str">
        <f>IF($C9&lt;=AN$6,"",VLOOKUP($C9,'Precios gasóleo'!$D:$F,3,FALSE)/VLOOKUP(AN$6,'Precios gasóleo'!$D:$F,3,FALSE)-1)</f>
        <v/>
      </c>
      <c r="AO9" s="24" t="str">
        <f>IF($C9&lt;=AO$6,"",VLOOKUP($C9,'Precios gasóleo'!$D:$F,3,FALSE)/VLOOKUP(AO$6,'Precios gasóleo'!$D:$F,3,FALSE)-1)</f>
        <v/>
      </c>
      <c r="AP9" s="12" t="str">
        <f>IF($C9&lt;=AP$6,"",VLOOKUP($C9,'Precios gasóleo'!$D:$F,3,FALSE)/VLOOKUP(AP$6,'Precios gasóleo'!$D:$F,3,FALSE)-1)</f>
        <v/>
      </c>
      <c r="AQ9" s="24" t="str">
        <f>IF($C9&lt;=AQ$6,"",VLOOKUP($C9,'Precios gasóleo'!$D:$F,3,FALSE)/VLOOKUP(AQ$6,'Precios gasóleo'!$D:$F,3,FALSE)-1)</f>
        <v/>
      </c>
      <c r="AR9" s="12" t="str">
        <f>IF($C9&lt;=AR$6,"",VLOOKUP($C9,'Precios gasóleo'!$D:$F,3,FALSE)/VLOOKUP(AR$6,'Precios gasóleo'!$D:$F,3,FALSE)-1)</f>
        <v/>
      </c>
      <c r="AS9" s="24" t="str">
        <f>IF($C9&lt;=AS$6,"",VLOOKUP($C9,'Precios gasóleo'!$D:$F,3,FALSE)/VLOOKUP(AS$6,'Precios gasóleo'!$D:$F,3,FALSE)-1)</f>
        <v/>
      </c>
      <c r="AT9" s="12" t="str">
        <f>IF($C9&lt;=AT$6,"",VLOOKUP($C9,'Precios gasóleo'!$D:$F,3,FALSE)/VLOOKUP(AT$6,'Precios gasóleo'!$D:$F,3,FALSE)-1)</f>
        <v/>
      </c>
      <c r="AU9" s="24" t="str">
        <f>IF($C9&lt;=AU$6,"",VLOOKUP($C9,'Precios gasóleo'!$D:$F,3,FALSE)/VLOOKUP(AU$6,'Precios gasóleo'!$D:$F,3,FALSE)-1)</f>
        <v/>
      </c>
      <c r="AV9" s="12" t="str">
        <f>IF($C9&lt;=AV$6,"",VLOOKUP($C9,'Precios gasóleo'!$D:$F,3,FALSE)/VLOOKUP(AV$6,'Precios gasóleo'!$D:$F,3,FALSE)-1)</f>
        <v/>
      </c>
      <c r="AW9" s="24" t="str">
        <f>IF($C9&lt;=AW$6,"",VLOOKUP($C9,'Precios gasóleo'!$D:$F,3,FALSE)/VLOOKUP(AW$6,'Precios gasóleo'!$D:$F,3,FALSE)-1)</f>
        <v/>
      </c>
      <c r="AX9" s="12" t="str">
        <f>IF($C9&lt;=AX$6,"",VLOOKUP($C9,'Precios gasóleo'!$D:$F,3,FALSE)/VLOOKUP(AX$6,'Precios gasóleo'!$D:$F,3,FALSE)-1)</f>
        <v/>
      </c>
      <c r="AY9" s="24" t="str">
        <f>IF($C9&lt;=AY$6,"",VLOOKUP($C9,'Precios gasóleo'!$D:$F,3,FALSE)/VLOOKUP(AY$6,'Precios gasóleo'!$D:$F,3,FALSE)-1)</f>
        <v/>
      </c>
      <c r="AZ9" s="12" t="str">
        <f>IF($C9&lt;=AZ$6,"",VLOOKUP($C9,'Precios gasóleo'!$D:$F,3,FALSE)/VLOOKUP(AZ$6,'Precios gasóleo'!$D:$F,3,FALSE)-1)</f>
        <v/>
      </c>
      <c r="BA9" s="24" t="str">
        <f>IF($C9&lt;=BA$6,"",VLOOKUP($C9,'Precios gasóleo'!$D:$F,3,FALSE)/VLOOKUP(BA$6,'Precios gasóleo'!$D:$F,3,FALSE)-1)</f>
        <v/>
      </c>
      <c r="BB9" s="12" t="str">
        <f>IF($C9&lt;=BB$6,"",VLOOKUP($C9,'Precios gasóleo'!$D:$F,3,FALSE)/VLOOKUP(BB$6,'Precios gasóleo'!$D:$F,3,FALSE)-1)</f>
        <v/>
      </c>
      <c r="BC9" s="24" t="str">
        <f>IF($C9&lt;=BC$6,"",VLOOKUP($C9,'Precios gasóleo'!$D:$F,3,FALSE)/VLOOKUP(BC$6,'Precios gasóleo'!$D:$F,3,FALSE)-1)</f>
        <v/>
      </c>
      <c r="BD9" s="12" t="str">
        <f>IF($C9&lt;=BD$6,"",VLOOKUP($C9,'Precios gasóleo'!$D:$F,3,FALSE)/VLOOKUP(BD$6,'Precios gasóleo'!$D:$F,3,FALSE)-1)</f>
        <v/>
      </c>
      <c r="BE9" s="24" t="str">
        <f>IF($C9&lt;=BE$6,"",VLOOKUP($C9,'Precios gasóleo'!$D:$F,3,FALSE)/VLOOKUP(BE$6,'Precios gasóleo'!$D:$F,3,FALSE)-1)</f>
        <v/>
      </c>
      <c r="BF9" s="12" t="str">
        <f>IF($C9&lt;=BF$6,"",VLOOKUP($C9,'Precios gasóleo'!$D:$F,3,FALSE)/VLOOKUP(BF$6,'Precios gasóleo'!$D:$F,3,FALSE)-1)</f>
        <v/>
      </c>
      <c r="BG9" s="24" t="str">
        <f>IF($C9&lt;=BG$6,"",VLOOKUP($C9,'Precios gasóleo'!$D:$F,3,FALSE)/VLOOKUP(BG$6,'Precios gasóleo'!$D:$F,3,FALSE)-1)</f>
        <v/>
      </c>
      <c r="BH9" s="12" t="str">
        <f>IF($C9&lt;=BH$6,"",VLOOKUP($C9,'Precios gasóleo'!$D:$F,3,FALSE)/VLOOKUP(BH$6,'Precios gasóleo'!$D:$F,3,FALSE)-1)</f>
        <v/>
      </c>
      <c r="BI9" s="24" t="str">
        <f>IF($C9&lt;=BI$6,"",VLOOKUP($C9,'Precios gasóleo'!$D:$F,3,FALSE)/VLOOKUP(BI$6,'Precios gasóleo'!$D:$F,3,FALSE)-1)</f>
        <v/>
      </c>
      <c r="BJ9" s="12" t="str">
        <f>IF($C9&lt;=BJ$6,"",VLOOKUP($C9,'Precios gasóleo'!$D:$F,3,FALSE)/VLOOKUP(BJ$6,'Precios gasóleo'!$D:$F,3,FALSE)-1)</f>
        <v/>
      </c>
      <c r="BK9" s="24" t="str">
        <f>IF($C9&lt;=BK$6,"",VLOOKUP($C9,'Precios gasóleo'!$D:$F,3,FALSE)/VLOOKUP(BK$6,'Precios gasóleo'!$D:$F,3,FALSE)-1)</f>
        <v/>
      </c>
      <c r="BL9" s="12" t="str">
        <f>IF($C9&lt;=BL$6,"",VLOOKUP($C9,'Precios gasóleo'!$D:$F,3,FALSE)/VLOOKUP(BL$6,'Precios gasóleo'!$D:$F,3,FALSE)-1)</f>
        <v/>
      </c>
      <c r="BM9" s="24" t="str">
        <f>IF($C9&lt;=BM$6,"",VLOOKUP($C9,'Precios gasóleo'!$D:$F,3,FALSE)/VLOOKUP(BM$6,'Precios gasóleo'!$D:$F,3,FALSE)-1)</f>
        <v/>
      </c>
      <c r="BN9" s="12" t="str">
        <f>IF($C9&lt;=BN$6,"",VLOOKUP($C9,'Precios gasóleo'!$D:$F,3,FALSE)/VLOOKUP(BN$6,'Precios gasóleo'!$D:$F,3,FALSE)-1)</f>
        <v/>
      </c>
      <c r="BO9" s="24" t="str">
        <f>IF($C9&lt;=BO$6,"",VLOOKUP($C9,'Precios gasóleo'!$D:$F,3,FALSE)/VLOOKUP(BO$6,'Precios gasóleo'!$D:$F,3,FALSE)-1)</f>
        <v/>
      </c>
      <c r="BP9" s="12" t="str">
        <f>IF($C9&lt;=BP$6,"",VLOOKUP($C9,'Precios gasóleo'!$D:$F,3,FALSE)/VLOOKUP(BP$6,'Precios gasóleo'!$D:$F,3,FALSE)-1)</f>
        <v/>
      </c>
      <c r="BQ9" s="24" t="str">
        <f>IF($C9&lt;=BQ$6,"",VLOOKUP($C9,'Precios gasóleo'!$D:$F,3,FALSE)/VLOOKUP(BQ$6,'Precios gasóleo'!$D:$F,3,FALSE)-1)</f>
        <v/>
      </c>
      <c r="BR9" s="12" t="str">
        <f>IF($C9&lt;=BR$6,"",VLOOKUP($C9,'Precios gasóleo'!$D:$F,3,FALSE)/VLOOKUP(BR$6,'Precios gasóleo'!$D:$F,3,FALSE)-1)</f>
        <v/>
      </c>
      <c r="BS9" s="24" t="str">
        <f>IF($C9&lt;=BS$6,"",VLOOKUP($C9,'Precios gasóleo'!$D:$F,3,FALSE)/VLOOKUP(BS$6,'Precios gasóleo'!$D:$F,3,FALSE)-1)</f>
        <v/>
      </c>
      <c r="BT9" s="12" t="str">
        <f>IF($C9&lt;=BT$6,"",VLOOKUP($C9,'Precios gasóleo'!$D:$F,3,FALSE)/VLOOKUP(BT$6,'Precios gasóleo'!$D:$F,3,FALSE)-1)</f>
        <v/>
      </c>
      <c r="BU9" s="24" t="str">
        <f>IF($C9&lt;=BU$6,"",VLOOKUP($C9,'Precios gasóleo'!$D:$F,3,FALSE)/VLOOKUP(BU$6,'Precios gasóleo'!$D:$F,3,FALSE)-1)</f>
        <v/>
      </c>
      <c r="BV9" s="12" t="str">
        <f>IF($C9&lt;=BV$6,"",VLOOKUP($C9,'Precios gasóleo'!$D:$F,3,FALSE)/VLOOKUP(BV$6,'Precios gasóleo'!$D:$F,3,FALSE)-1)</f>
        <v/>
      </c>
      <c r="BW9" s="24" t="str">
        <f>IF($C9&lt;=BW$6,"",VLOOKUP($C9,'Precios gasóleo'!$D:$F,3,FALSE)/VLOOKUP(BW$6,'Precios gasóleo'!$D:$F,3,FALSE)-1)</f>
        <v/>
      </c>
      <c r="BX9" s="12" t="str">
        <f>IF($C9&lt;=BX$6,"",VLOOKUP($C9,'Precios gasóleo'!$D:$F,3,FALSE)/VLOOKUP(BX$6,'Precios gasóleo'!$D:$F,3,FALSE)-1)</f>
        <v/>
      </c>
      <c r="BY9" s="24" t="str">
        <f>IF($C9&lt;=BY$6,"",VLOOKUP($C9,'Precios gasóleo'!$D:$F,3,FALSE)/VLOOKUP(BY$6,'Precios gasóleo'!$D:$F,3,FALSE)-1)</f>
        <v/>
      </c>
      <c r="BZ9" s="12" t="str">
        <f>IF($C9&lt;=BZ$6,"",VLOOKUP($C9,'Precios gasóleo'!$D:$F,3,FALSE)/VLOOKUP(BZ$6,'Precios gasóleo'!$D:$F,3,FALSE)-1)</f>
        <v/>
      </c>
      <c r="CA9" s="24" t="str">
        <f>IF($C9&lt;=CA$6,"",VLOOKUP($C9,'Precios gasóleo'!$D:$F,3,FALSE)/VLOOKUP(CA$6,'Precios gasóleo'!$D:$F,3,FALSE)-1)</f>
        <v/>
      </c>
      <c r="CB9" s="12" t="str">
        <f>IF($C9&lt;=CB$6,"",VLOOKUP($C9,'Precios gasóleo'!$D:$F,3,FALSE)/VLOOKUP(CB$6,'Precios gasóleo'!$D:$F,3,FALSE)-1)</f>
        <v/>
      </c>
      <c r="CC9" s="24" t="str">
        <f>IF($C9&lt;=CC$6,"",VLOOKUP($C9,'Precios gasóleo'!$D:$F,3,FALSE)/VLOOKUP(CC$6,'Precios gasóleo'!$D:$F,3,FALSE)-1)</f>
        <v/>
      </c>
      <c r="CD9" s="12" t="str">
        <f>IF($C9&lt;=CD$6,"",VLOOKUP($C9,'Precios gasóleo'!$D:$F,3,FALSE)/VLOOKUP(CD$6,'Precios gasóleo'!$D:$F,3,FALSE)-1)</f>
        <v/>
      </c>
      <c r="CE9" s="24" t="str">
        <f>IF($C9&lt;=CE$6,"",VLOOKUP($C9,'Precios gasóleo'!$D:$F,3,FALSE)/VLOOKUP(CE$6,'Precios gasóleo'!$D:$F,3,FALSE)-1)</f>
        <v/>
      </c>
      <c r="CF9" s="12" t="str">
        <f>IF($C9&lt;=CF$6,"",VLOOKUP($C9,'Precios gasóleo'!$D:$F,3,FALSE)/VLOOKUP(CF$6,'Precios gasóleo'!$D:$F,3,FALSE)-1)</f>
        <v/>
      </c>
      <c r="CG9" s="24" t="str">
        <f>IF($C9&lt;=CG$6,"",VLOOKUP($C9,'Precios gasóleo'!$D:$F,3,FALSE)/VLOOKUP(CG$6,'Precios gasóleo'!$D:$F,3,FALSE)-1)</f>
        <v/>
      </c>
      <c r="CH9" s="12" t="str">
        <f>IF($C9&lt;=CH$6,"",VLOOKUP($C9,'Precios gasóleo'!$D:$F,3,FALSE)/VLOOKUP(CH$6,'Precios gasóleo'!$D:$F,3,FALSE)-1)</f>
        <v/>
      </c>
      <c r="CI9" s="24" t="str">
        <f>IF($C9&lt;=CI$6,"",VLOOKUP($C9,'Precios gasóleo'!$D:$F,3,FALSE)/VLOOKUP(CI$6,'Precios gasóleo'!$D:$F,3,FALSE)-1)</f>
        <v/>
      </c>
      <c r="CJ9" s="12" t="str">
        <f>IF($C9&lt;=CJ$6,"",VLOOKUP($C9,'Precios gasóleo'!$D:$F,3,FALSE)/VLOOKUP(CJ$6,'Precios gasóleo'!$D:$F,3,FALSE)-1)</f>
        <v/>
      </c>
      <c r="CK9" s="24" t="str">
        <f>IF($C9&lt;=CK$6,"",VLOOKUP($C9,'Precios gasóleo'!$D:$F,3,FALSE)/VLOOKUP(CK$6,'Precios gasóleo'!$D:$F,3,FALSE)-1)</f>
        <v/>
      </c>
      <c r="CL9" s="12" t="str">
        <f>IF($C9&lt;=CL$6,"",VLOOKUP($C9,'Precios gasóleo'!$D:$F,3,FALSE)/VLOOKUP(CL$6,'Precios gasóleo'!$D:$F,3,FALSE)-1)</f>
        <v/>
      </c>
      <c r="CM9" s="24" t="str">
        <f>IF($C9&lt;=CM$6,"",VLOOKUP($C9,'Precios gasóleo'!$D:$F,3,FALSE)/VLOOKUP(CM$6,'Precios gasóleo'!$D:$F,3,FALSE)-1)</f>
        <v/>
      </c>
      <c r="CN9" s="12" t="str">
        <f>IF($C9&lt;=CN$6,"",VLOOKUP($C9,'Precios gasóleo'!$D:$F,3,FALSE)/VLOOKUP(CN$6,'Precios gasóleo'!$D:$F,3,FALSE)-1)</f>
        <v/>
      </c>
      <c r="CO9" s="24" t="str">
        <f>IF($C9&lt;=CO$6,"",VLOOKUP($C9,'Precios gasóleo'!$D:$F,3,FALSE)/VLOOKUP(CO$6,'Precios gasóleo'!$D:$F,3,FALSE)-1)</f>
        <v/>
      </c>
      <c r="CP9" s="12" t="str">
        <f>IF($C9&lt;=CP$6,"",VLOOKUP($C9,'Precios gasóleo'!$D:$F,3,FALSE)/VLOOKUP(CP$6,'Precios gasóleo'!$D:$F,3,FALSE)-1)</f>
        <v/>
      </c>
      <c r="CQ9" s="24" t="str">
        <f>IF($C9&lt;=CQ$6,"",VLOOKUP($C9,'Precios gasóleo'!$D:$F,3,FALSE)/VLOOKUP(CQ$6,'Precios gasóleo'!$D:$F,3,FALSE)-1)</f>
        <v/>
      </c>
      <c r="CR9" s="12" t="str">
        <f>IF($C9&lt;=CR$6,"",VLOOKUP($C9,'Precios gasóleo'!$D:$F,3,FALSE)/VLOOKUP(CR$6,'Precios gasóleo'!$D:$F,3,FALSE)-1)</f>
        <v/>
      </c>
      <c r="CS9" s="24" t="str">
        <f>IF($C9&lt;=CS$6,"",VLOOKUP($C9,'Precios gasóleo'!$D:$F,3,FALSE)/VLOOKUP(CS$6,'Precios gasóleo'!$D:$F,3,FALSE)-1)</f>
        <v/>
      </c>
      <c r="CT9" s="12" t="str">
        <f>IF($C9&lt;=CT$6,"",VLOOKUP($C9,'Precios gasóleo'!$D:$F,3,FALSE)/VLOOKUP(CT$6,'Precios gasóleo'!$D:$F,3,FALSE)-1)</f>
        <v/>
      </c>
      <c r="CU9" s="24" t="str">
        <f>IF($C9&lt;=CU$6,"",VLOOKUP($C9,'Precios gasóleo'!$D:$F,3,FALSE)/VLOOKUP(CU$6,'Precios gasóleo'!$D:$F,3,FALSE)-1)</f>
        <v/>
      </c>
      <c r="CV9" s="12" t="str">
        <f>IF($C9&lt;=CV$6,"",VLOOKUP($C9,'Precios gasóleo'!$D:$F,3,FALSE)/VLOOKUP(CV$6,'Precios gasóleo'!$D:$F,3,FALSE)-1)</f>
        <v/>
      </c>
      <c r="CW9" s="24" t="str">
        <f>IF($C9&lt;=CW$6,"",VLOOKUP($C9,'Precios gasóleo'!$D:$F,3,FALSE)/VLOOKUP(CW$6,'Precios gasóleo'!$D:$F,3,FALSE)-1)</f>
        <v/>
      </c>
      <c r="CX9" s="12" t="str">
        <f>IF($C9&lt;=CX$6,"",VLOOKUP($C9,'Precios gasóleo'!$D:$F,3,FALSE)/VLOOKUP(CX$6,'Precios gasóleo'!$D:$F,3,FALSE)-1)</f>
        <v/>
      </c>
      <c r="CY9" s="24" t="str">
        <f>IF($C9&lt;=CY$6,"",VLOOKUP($C9,'Precios gasóleo'!$D:$F,3,FALSE)/VLOOKUP(CY$6,'Precios gasóleo'!$D:$F,3,FALSE)-1)</f>
        <v/>
      </c>
      <c r="CZ9" s="12" t="str">
        <f>IF($C9&lt;=CZ$6,"",VLOOKUP($C9,'Precios gasóleo'!$D:$F,3,FALSE)/VLOOKUP(CZ$6,'Precios gasóleo'!$D:$F,3,FALSE)-1)</f>
        <v/>
      </c>
      <c r="DA9" s="24" t="str">
        <f>IF($C9&lt;=DA$6,"",VLOOKUP($C9,'Precios gasóleo'!$D:$F,3,FALSE)/VLOOKUP(DA$6,'Precios gasóleo'!$D:$F,3,FALSE)-1)</f>
        <v/>
      </c>
      <c r="DB9" s="12" t="str">
        <f>IF($C9&lt;=DB$6,"",VLOOKUP($C9,'Precios gasóleo'!$D:$F,3,FALSE)/VLOOKUP(DB$6,'Precios gasóleo'!$D:$F,3,FALSE)-1)</f>
        <v/>
      </c>
      <c r="DC9" s="24" t="str">
        <f>IF($C9&lt;=DC$6,"",VLOOKUP($C9,'Precios gasóleo'!$D:$F,3,FALSE)/VLOOKUP(DC$6,'Precios gasóleo'!$D:$F,3,FALSE)-1)</f>
        <v/>
      </c>
      <c r="DD9" s="12" t="str">
        <f>IF($C9&lt;=DD$6,"",VLOOKUP($C9,'Precios gasóleo'!$D:$F,3,FALSE)/VLOOKUP(DD$6,'Precios gasóleo'!$D:$F,3,FALSE)-1)</f>
        <v/>
      </c>
      <c r="DE9" s="24" t="str">
        <f>IF($C9&lt;=DE$6,"",VLOOKUP($C9,'Precios gasóleo'!$D:$F,3,FALSE)/VLOOKUP(DE$6,'Precios gasóleo'!$D:$F,3,FALSE)-1)</f>
        <v/>
      </c>
      <c r="DF9" s="12" t="str">
        <f>IF($C9&lt;=DF$6,"",VLOOKUP($C9,'Precios gasóleo'!$D:$F,3,FALSE)/VLOOKUP(DF$6,'Precios gasóleo'!$D:$F,3,FALSE)-1)</f>
        <v/>
      </c>
      <c r="DG9" s="24" t="str">
        <f>IF($C9&lt;=DG$6,"",VLOOKUP($C9,'Precios gasóleo'!$D:$F,3,FALSE)/VLOOKUP(DG$6,'Precios gasóleo'!$D:$F,3,FALSE)-1)</f>
        <v/>
      </c>
      <c r="DH9" s="12" t="str">
        <f>IF($C9&lt;=DH$6,"",VLOOKUP($C9,'Precios gasóleo'!$D:$F,3,FALSE)/VLOOKUP(DH$6,'Precios gasóleo'!$D:$F,3,FALSE)-1)</f>
        <v/>
      </c>
      <c r="DI9" s="24" t="str">
        <f>IF($C9&lt;=DI$6,"",VLOOKUP($C9,'Precios gasóleo'!$D:$F,3,FALSE)/VLOOKUP(DI$6,'Precios gasóleo'!$D:$F,3,FALSE)-1)</f>
        <v/>
      </c>
      <c r="DJ9" s="12" t="str">
        <f>IF($C9&lt;=DJ$6,"",VLOOKUP($C9,'Precios gasóleo'!$D:$F,3,FALSE)/VLOOKUP(DJ$6,'Precios gasóleo'!$D:$F,3,FALSE)-1)</f>
        <v/>
      </c>
      <c r="DK9" s="24" t="str">
        <f>IF($C9&lt;=DK$6,"",VLOOKUP($C9,'Precios gasóleo'!$D:$F,3,FALSE)/VLOOKUP(DK$6,'Precios gasóleo'!$D:$F,3,FALSE)-1)</f>
        <v/>
      </c>
      <c r="DL9" s="12" t="str">
        <f>IF($C9&lt;=DL$6,"",VLOOKUP($C9,'Precios gasóleo'!$D:$F,3,FALSE)/VLOOKUP(DL$6,'Precios gasóleo'!$D:$F,3,FALSE)-1)</f>
        <v/>
      </c>
      <c r="DM9" s="21">
        <f t="shared" si="0"/>
        <v>43858</v>
      </c>
    </row>
    <row r="10" spans="2:117" s="8" customFormat="1" ht="20.100000000000001" customHeight="1">
      <c r="B10" s="83"/>
      <c r="C10" s="20">
        <v>43865</v>
      </c>
      <c r="D10" s="12">
        <f>IF($C10&lt;=D$6,"",VLOOKUP($C10,'Precios gasóleo'!$D:$F,3,FALSE)/VLOOKUP(D$6,'Precios gasóleo'!$D:$F,3,FALSE)-1)</f>
        <v>-2.0584249480782857E-2</v>
      </c>
      <c r="E10" s="24">
        <f>IF($C10&lt;=E$6,"",VLOOKUP($C10,'Precios gasóleo'!$D:$F,3,FALSE)/VLOOKUP(E$6,'Precios gasóleo'!$D:$F,3,FALSE)-1)</f>
        <v>-2.5957972805933149E-2</v>
      </c>
      <c r="F10" s="12">
        <f>IF($C10&lt;=F$6,"",VLOOKUP($C10,'Precios gasóleo'!$D:$F,3,FALSE)/VLOOKUP(F$6,'Precios gasóleo'!$D:$F,3,FALSE)-1)</f>
        <v>-2.0199265189558613E-2</v>
      </c>
      <c r="G10" s="24">
        <f>IF($C10&lt;=G$6,"",VLOOKUP($C10,'Precios gasóleo'!$D:$F,3,FALSE)/VLOOKUP(G$6,'Precios gasóleo'!$D:$F,3,FALSE)-1)</f>
        <v>-1.1788312014045621E-2</v>
      </c>
      <c r="H10" s="12" t="str">
        <f>IF($C10&lt;=H$6,"",VLOOKUP($C10,'Precios gasóleo'!$D:$F,3,FALSE)/VLOOKUP(H$6,'Precios gasóleo'!$D:$F,3,FALSE)-1)</f>
        <v/>
      </c>
      <c r="I10" s="24" t="str">
        <f>IF($C10&lt;=I$6,"",VLOOKUP($C10,'Precios gasóleo'!$D:$F,3,FALSE)/VLOOKUP(I$6,'Precios gasóleo'!$D:$F,3,FALSE)-1)</f>
        <v/>
      </c>
      <c r="J10" s="12" t="str">
        <f>IF($C10&lt;=J$6,"",VLOOKUP($C10,'Precios gasóleo'!$D:$F,3,FALSE)/VLOOKUP(J$6,'Precios gasóleo'!$D:$F,3,FALSE)-1)</f>
        <v/>
      </c>
      <c r="K10" s="24" t="str">
        <f>IF($C10&lt;=K$6,"",VLOOKUP($C10,'Precios gasóleo'!$D:$F,3,FALSE)/VLOOKUP(K$6,'Precios gasóleo'!$D:$F,3,FALSE)-1)</f>
        <v/>
      </c>
      <c r="L10" s="12" t="str">
        <f>IF($C10&lt;=L$6,"",VLOOKUP($C10,'Precios gasóleo'!$D:$F,3,FALSE)/VLOOKUP(L$6,'Precios gasóleo'!$D:$F,3,FALSE)-1)</f>
        <v/>
      </c>
      <c r="M10" s="24" t="str">
        <f>IF($C10&lt;=M$6,"",VLOOKUP($C10,'Precios gasóleo'!$D:$F,3,FALSE)/VLOOKUP(M$6,'Precios gasóleo'!$D:$F,3,FALSE)-1)</f>
        <v/>
      </c>
      <c r="N10" s="12" t="str">
        <f>IF($C10&lt;=N$6,"",VLOOKUP($C10,'Precios gasóleo'!$D:$F,3,FALSE)/VLOOKUP(N$6,'Precios gasóleo'!$D:$F,3,FALSE)-1)</f>
        <v/>
      </c>
      <c r="O10" s="24" t="str">
        <f>IF($C10&lt;=O$6,"",VLOOKUP($C10,'Precios gasóleo'!$D:$F,3,FALSE)/VLOOKUP(O$6,'Precios gasóleo'!$D:$F,3,FALSE)-1)</f>
        <v/>
      </c>
      <c r="P10" s="12" t="str">
        <f>IF($C10&lt;=P$6,"",VLOOKUP($C10,'Precios gasóleo'!$D:$F,3,FALSE)/VLOOKUP(P$6,'Precios gasóleo'!$D:$F,3,FALSE)-1)</f>
        <v/>
      </c>
      <c r="Q10" s="24" t="str">
        <f>IF($C10&lt;=Q$6,"",VLOOKUP($C10,'Precios gasóleo'!$D:$F,3,FALSE)/VLOOKUP(Q$6,'Precios gasóleo'!$D:$F,3,FALSE)-1)</f>
        <v/>
      </c>
      <c r="R10" s="12" t="str">
        <f>IF($C10&lt;=R$6,"",VLOOKUP($C10,'Precios gasóleo'!$D:$F,3,FALSE)/VLOOKUP(R$6,'Precios gasóleo'!$D:$F,3,FALSE)-1)</f>
        <v/>
      </c>
      <c r="S10" s="24" t="str">
        <f>IF($C10&lt;=S$6,"",VLOOKUP($C10,'Precios gasóleo'!$D:$F,3,FALSE)/VLOOKUP(S$6,'Precios gasóleo'!$D:$F,3,FALSE)-1)</f>
        <v/>
      </c>
      <c r="T10" s="12" t="str">
        <f>IF($C10&lt;=T$6,"",VLOOKUP($C10,'Precios gasóleo'!$D:$F,3,FALSE)/VLOOKUP(T$6,'Precios gasóleo'!$D:$F,3,FALSE)-1)</f>
        <v/>
      </c>
      <c r="U10" s="24" t="str">
        <f>IF($C10&lt;=U$6,"",VLOOKUP($C10,'Precios gasóleo'!$D:$F,3,FALSE)/VLOOKUP(U$6,'Precios gasóleo'!$D:$F,3,FALSE)-1)</f>
        <v/>
      </c>
      <c r="V10" s="12" t="str">
        <f>IF($C10&lt;=V$6,"",VLOOKUP($C10,'Precios gasóleo'!$D:$F,3,FALSE)/VLOOKUP(V$6,'Precios gasóleo'!$D:$F,3,FALSE)-1)</f>
        <v/>
      </c>
      <c r="W10" s="24" t="str">
        <f>IF($C10&lt;=W$6,"",VLOOKUP($C10,'Precios gasóleo'!$D:$F,3,FALSE)/VLOOKUP(W$6,'Precios gasóleo'!$D:$F,3,FALSE)-1)</f>
        <v/>
      </c>
      <c r="X10" s="12" t="str">
        <f>IF($C10&lt;=X$6,"",VLOOKUP($C10,'Precios gasóleo'!$D:$F,3,FALSE)/VLOOKUP(X$6,'Precios gasóleo'!$D:$F,3,FALSE)-1)</f>
        <v/>
      </c>
      <c r="Y10" s="24" t="str">
        <f>IF($C10&lt;=Y$6,"",VLOOKUP($C10,'Precios gasóleo'!$D:$F,3,FALSE)/VLOOKUP(Y$6,'Precios gasóleo'!$D:$F,3,FALSE)-1)</f>
        <v/>
      </c>
      <c r="Z10" s="12" t="str">
        <f>IF($C10&lt;=Z$6,"",VLOOKUP($C10,'Precios gasóleo'!$D:$F,3,FALSE)/VLOOKUP(Z$6,'Precios gasóleo'!$D:$F,3,FALSE)-1)</f>
        <v/>
      </c>
      <c r="AA10" s="24" t="str">
        <f>IF($C10&lt;=AA$6,"",VLOOKUP($C10,'Precios gasóleo'!$D:$F,3,FALSE)/VLOOKUP(AA$6,'Precios gasóleo'!$D:$F,3,FALSE)-1)</f>
        <v/>
      </c>
      <c r="AB10" s="12" t="str">
        <f>IF($C10&lt;=AB$6,"",VLOOKUP($C10,'Precios gasóleo'!$D:$F,3,FALSE)/VLOOKUP(AB$6,'Precios gasóleo'!$D:$F,3,FALSE)-1)</f>
        <v/>
      </c>
      <c r="AC10" s="24" t="str">
        <f>IF($C10&lt;=AC$6,"",VLOOKUP($C10,'Precios gasóleo'!$D:$F,3,FALSE)/VLOOKUP(AC$6,'Precios gasóleo'!$D:$F,3,FALSE)-1)</f>
        <v/>
      </c>
      <c r="AD10" s="12" t="str">
        <f>IF($C10&lt;=AD$6,"",VLOOKUP($C10,'Precios gasóleo'!$D:$F,3,FALSE)/VLOOKUP(AD$6,'Precios gasóleo'!$D:$F,3,FALSE)-1)</f>
        <v/>
      </c>
      <c r="AE10" s="24" t="str">
        <f>IF($C10&lt;=AE$6,"",VLOOKUP($C10,'Precios gasóleo'!$D:$F,3,FALSE)/VLOOKUP(AE$6,'Precios gasóleo'!$D:$F,3,FALSE)-1)</f>
        <v/>
      </c>
      <c r="AF10" s="12" t="str">
        <f>IF($C10&lt;=AF$6,"",VLOOKUP($C10,'Precios gasóleo'!$D:$F,3,FALSE)/VLOOKUP(AF$6,'Precios gasóleo'!$D:$F,3,FALSE)-1)</f>
        <v/>
      </c>
      <c r="AG10" s="24" t="str">
        <f>IF($C10&lt;=AG$6,"",VLOOKUP($C10,'Precios gasóleo'!$D:$F,3,FALSE)/VLOOKUP(AG$6,'Precios gasóleo'!$D:$F,3,FALSE)-1)</f>
        <v/>
      </c>
      <c r="AH10" s="12" t="str">
        <f>IF($C10&lt;=AH$6,"",VLOOKUP($C10,'Precios gasóleo'!$D:$F,3,FALSE)/VLOOKUP(AH$6,'Precios gasóleo'!$D:$F,3,FALSE)-1)</f>
        <v/>
      </c>
      <c r="AI10" s="24" t="str">
        <f>IF($C10&lt;=AI$6,"",VLOOKUP($C10,'Precios gasóleo'!$D:$F,3,FALSE)/VLOOKUP(AI$6,'Precios gasóleo'!$D:$F,3,FALSE)-1)</f>
        <v/>
      </c>
      <c r="AJ10" s="12" t="str">
        <f>IF($C10&lt;=AJ$6,"",VLOOKUP($C10,'Precios gasóleo'!$D:$F,3,FALSE)/VLOOKUP(AJ$6,'Precios gasóleo'!$D:$F,3,FALSE)-1)</f>
        <v/>
      </c>
      <c r="AK10" s="24" t="str">
        <f>IF($C10&lt;=AK$6,"",VLOOKUP($C10,'Precios gasóleo'!$D:$F,3,FALSE)/VLOOKUP(AK$6,'Precios gasóleo'!$D:$F,3,FALSE)-1)</f>
        <v/>
      </c>
      <c r="AL10" s="12" t="str">
        <f>IF($C10&lt;=AL$6,"",VLOOKUP($C10,'Precios gasóleo'!$D:$F,3,FALSE)/VLOOKUP(AL$6,'Precios gasóleo'!$D:$F,3,FALSE)-1)</f>
        <v/>
      </c>
      <c r="AM10" s="24" t="str">
        <f>IF($C10&lt;=AM$6,"",VLOOKUP($C10,'Precios gasóleo'!$D:$F,3,FALSE)/VLOOKUP(AM$6,'Precios gasóleo'!$D:$F,3,FALSE)-1)</f>
        <v/>
      </c>
      <c r="AN10" s="12" t="str">
        <f>IF($C10&lt;=AN$6,"",VLOOKUP($C10,'Precios gasóleo'!$D:$F,3,FALSE)/VLOOKUP(AN$6,'Precios gasóleo'!$D:$F,3,FALSE)-1)</f>
        <v/>
      </c>
      <c r="AO10" s="24" t="str">
        <f>IF($C10&lt;=AO$6,"",VLOOKUP($C10,'Precios gasóleo'!$D:$F,3,FALSE)/VLOOKUP(AO$6,'Precios gasóleo'!$D:$F,3,FALSE)-1)</f>
        <v/>
      </c>
      <c r="AP10" s="12" t="str">
        <f>IF($C10&lt;=AP$6,"",VLOOKUP($C10,'Precios gasóleo'!$D:$F,3,FALSE)/VLOOKUP(AP$6,'Precios gasóleo'!$D:$F,3,FALSE)-1)</f>
        <v/>
      </c>
      <c r="AQ10" s="24" t="str">
        <f>IF($C10&lt;=AQ$6,"",VLOOKUP($C10,'Precios gasóleo'!$D:$F,3,FALSE)/VLOOKUP(AQ$6,'Precios gasóleo'!$D:$F,3,FALSE)-1)</f>
        <v/>
      </c>
      <c r="AR10" s="12" t="str">
        <f>IF($C10&lt;=AR$6,"",VLOOKUP($C10,'Precios gasóleo'!$D:$F,3,FALSE)/VLOOKUP(AR$6,'Precios gasóleo'!$D:$F,3,FALSE)-1)</f>
        <v/>
      </c>
      <c r="AS10" s="24" t="str">
        <f>IF($C10&lt;=AS$6,"",VLOOKUP($C10,'Precios gasóleo'!$D:$F,3,FALSE)/VLOOKUP(AS$6,'Precios gasóleo'!$D:$F,3,FALSE)-1)</f>
        <v/>
      </c>
      <c r="AT10" s="12" t="str">
        <f>IF($C10&lt;=AT$6,"",VLOOKUP($C10,'Precios gasóleo'!$D:$F,3,FALSE)/VLOOKUP(AT$6,'Precios gasóleo'!$D:$F,3,FALSE)-1)</f>
        <v/>
      </c>
      <c r="AU10" s="24" t="str">
        <f>IF($C10&lt;=AU$6,"",VLOOKUP($C10,'Precios gasóleo'!$D:$F,3,FALSE)/VLOOKUP(AU$6,'Precios gasóleo'!$D:$F,3,FALSE)-1)</f>
        <v/>
      </c>
      <c r="AV10" s="12" t="str">
        <f>IF($C10&lt;=AV$6,"",VLOOKUP($C10,'Precios gasóleo'!$D:$F,3,FALSE)/VLOOKUP(AV$6,'Precios gasóleo'!$D:$F,3,FALSE)-1)</f>
        <v/>
      </c>
      <c r="AW10" s="24" t="str">
        <f>IF($C10&lt;=AW$6,"",VLOOKUP($C10,'Precios gasóleo'!$D:$F,3,FALSE)/VLOOKUP(AW$6,'Precios gasóleo'!$D:$F,3,FALSE)-1)</f>
        <v/>
      </c>
      <c r="AX10" s="12" t="str">
        <f>IF($C10&lt;=AX$6,"",VLOOKUP($C10,'Precios gasóleo'!$D:$F,3,FALSE)/VLOOKUP(AX$6,'Precios gasóleo'!$D:$F,3,FALSE)-1)</f>
        <v/>
      </c>
      <c r="AY10" s="24" t="str">
        <f>IF($C10&lt;=AY$6,"",VLOOKUP($C10,'Precios gasóleo'!$D:$F,3,FALSE)/VLOOKUP(AY$6,'Precios gasóleo'!$D:$F,3,FALSE)-1)</f>
        <v/>
      </c>
      <c r="AZ10" s="12" t="str">
        <f>IF($C10&lt;=AZ$6,"",VLOOKUP($C10,'Precios gasóleo'!$D:$F,3,FALSE)/VLOOKUP(AZ$6,'Precios gasóleo'!$D:$F,3,FALSE)-1)</f>
        <v/>
      </c>
      <c r="BA10" s="24" t="str">
        <f>IF($C10&lt;=BA$6,"",VLOOKUP($C10,'Precios gasóleo'!$D:$F,3,FALSE)/VLOOKUP(BA$6,'Precios gasóleo'!$D:$F,3,FALSE)-1)</f>
        <v/>
      </c>
      <c r="BB10" s="12" t="str">
        <f>IF($C10&lt;=BB$6,"",VLOOKUP($C10,'Precios gasóleo'!$D:$F,3,FALSE)/VLOOKUP(BB$6,'Precios gasóleo'!$D:$F,3,FALSE)-1)</f>
        <v/>
      </c>
      <c r="BC10" s="24" t="str">
        <f>IF($C10&lt;=BC$6,"",VLOOKUP($C10,'Precios gasóleo'!$D:$F,3,FALSE)/VLOOKUP(BC$6,'Precios gasóleo'!$D:$F,3,FALSE)-1)</f>
        <v/>
      </c>
      <c r="BD10" s="12" t="str">
        <f>IF($C10&lt;=BD$6,"",VLOOKUP($C10,'Precios gasóleo'!$D:$F,3,FALSE)/VLOOKUP(BD$6,'Precios gasóleo'!$D:$F,3,FALSE)-1)</f>
        <v/>
      </c>
      <c r="BE10" s="24" t="str">
        <f>IF($C10&lt;=BE$6,"",VLOOKUP($C10,'Precios gasóleo'!$D:$F,3,FALSE)/VLOOKUP(BE$6,'Precios gasóleo'!$D:$F,3,FALSE)-1)</f>
        <v/>
      </c>
      <c r="BF10" s="12" t="str">
        <f>IF($C10&lt;=BF$6,"",VLOOKUP($C10,'Precios gasóleo'!$D:$F,3,FALSE)/VLOOKUP(BF$6,'Precios gasóleo'!$D:$F,3,FALSE)-1)</f>
        <v/>
      </c>
      <c r="BG10" s="24" t="str">
        <f>IF($C10&lt;=BG$6,"",VLOOKUP($C10,'Precios gasóleo'!$D:$F,3,FALSE)/VLOOKUP(BG$6,'Precios gasóleo'!$D:$F,3,FALSE)-1)</f>
        <v/>
      </c>
      <c r="BH10" s="12" t="str">
        <f>IF($C10&lt;=BH$6,"",VLOOKUP($C10,'Precios gasóleo'!$D:$F,3,FALSE)/VLOOKUP(BH$6,'Precios gasóleo'!$D:$F,3,FALSE)-1)</f>
        <v/>
      </c>
      <c r="BI10" s="24" t="str">
        <f>IF($C10&lt;=BI$6,"",VLOOKUP($C10,'Precios gasóleo'!$D:$F,3,FALSE)/VLOOKUP(BI$6,'Precios gasóleo'!$D:$F,3,FALSE)-1)</f>
        <v/>
      </c>
      <c r="BJ10" s="12" t="str">
        <f>IF($C10&lt;=BJ$6,"",VLOOKUP($C10,'Precios gasóleo'!$D:$F,3,FALSE)/VLOOKUP(BJ$6,'Precios gasóleo'!$D:$F,3,FALSE)-1)</f>
        <v/>
      </c>
      <c r="BK10" s="24" t="str">
        <f>IF($C10&lt;=BK$6,"",VLOOKUP($C10,'Precios gasóleo'!$D:$F,3,FALSE)/VLOOKUP(BK$6,'Precios gasóleo'!$D:$F,3,FALSE)-1)</f>
        <v/>
      </c>
      <c r="BL10" s="12" t="str">
        <f>IF($C10&lt;=BL$6,"",VLOOKUP($C10,'Precios gasóleo'!$D:$F,3,FALSE)/VLOOKUP(BL$6,'Precios gasóleo'!$D:$F,3,FALSE)-1)</f>
        <v/>
      </c>
      <c r="BM10" s="24" t="str">
        <f>IF($C10&lt;=BM$6,"",VLOOKUP($C10,'Precios gasóleo'!$D:$F,3,FALSE)/VLOOKUP(BM$6,'Precios gasóleo'!$D:$F,3,FALSE)-1)</f>
        <v/>
      </c>
      <c r="BN10" s="12" t="str">
        <f>IF($C10&lt;=BN$6,"",VLOOKUP($C10,'Precios gasóleo'!$D:$F,3,FALSE)/VLOOKUP(BN$6,'Precios gasóleo'!$D:$F,3,FALSE)-1)</f>
        <v/>
      </c>
      <c r="BO10" s="24" t="str">
        <f>IF($C10&lt;=BO$6,"",VLOOKUP($C10,'Precios gasóleo'!$D:$F,3,FALSE)/VLOOKUP(BO$6,'Precios gasóleo'!$D:$F,3,FALSE)-1)</f>
        <v/>
      </c>
      <c r="BP10" s="12" t="str">
        <f>IF($C10&lt;=BP$6,"",VLOOKUP($C10,'Precios gasóleo'!$D:$F,3,FALSE)/VLOOKUP(BP$6,'Precios gasóleo'!$D:$F,3,FALSE)-1)</f>
        <v/>
      </c>
      <c r="BQ10" s="24" t="str">
        <f>IF($C10&lt;=BQ$6,"",VLOOKUP($C10,'Precios gasóleo'!$D:$F,3,FALSE)/VLOOKUP(BQ$6,'Precios gasóleo'!$D:$F,3,FALSE)-1)</f>
        <v/>
      </c>
      <c r="BR10" s="12" t="str">
        <f>IF($C10&lt;=BR$6,"",VLOOKUP($C10,'Precios gasóleo'!$D:$F,3,FALSE)/VLOOKUP(BR$6,'Precios gasóleo'!$D:$F,3,FALSE)-1)</f>
        <v/>
      </c>
      <c r="BS10" s="24" t="str">
        <f>IF($C10&lt;=BS$6,"",VLOOKUP($C10,'Precios gasóleo'!$D:$F,3,FALSE)/VLOOKUP(BS$6,'Precios gasóleo'!$D:$F,3,FALSE)-1)</f>
        <v/>
      </c>
      <c r="BT10" s="12" t="str">
        <f>IF($C10&lt;=BT$6,"",VLOOKUP($C10,'Precios gasóleo'!$D:$F,3,FALSE)/VLOOKUP(BT$6,'Precios gasóleo'!$D:$F,3,FALSE)-1)</f>
        <v/>
      </c>
      <c r="BU10" s="24" t="str">
        <f>IF($C10&lt;=BU$6,"",VLOOKUP($C10,'Precios gasóleo'!$D:$F,3,FALSE)/VLOOKUP(BU$6,'Precios gasóleo'!$D:$F,3,FALSE)-1)</f>
        <v/>
      </c>
      <c r="BV10" s="12" t="str">
        <f>IF($C10&lt;=BV$6,"",VLOOKUP($C10,'Precios gasóleo'!$D:$F,3,FALSE)/VLOOKUP(BV$6,'Precios gasóleo'!$D:$F,3,FALSE)-1)</f>
        <v/>
      </c>
      <c r="BW10" s="24" t="str">
        <f>IF($C10&lt;=BW$6,"",VLOOKUP($C10,'Precios gasóleo'!$D:$F,3,FALSE)/VLOOKUP(BW$6,'Precios gasóleo'!$D:$F,3,FALSE)-1)</f>
        <v/>
      </c>
      <c r="BX10" s="12" t="str">
        <f>IF($C10&lt;=BX$6,"",VLOOKUP($C10,'Precios gasóleo'!$D:$F,3,FALSE)/VLOOKUP(BX$6,'Precios gasóleo'!$D:$F,3,FALSE)-1)</f>
        <v/>
      </c>
      <c r="BY10" s="24" t="str">
        <f>IF($C10&lt;=BY$6,"",VLOOKUP($C10,'Precios gasóleo'!$D:$F,3,FALSE)/VLOOKUP(BY$6,'Precios gasóleo'!$D:$F,3,FALSE)-1)</f>
        <v/>
      </c>
      <c r="BZ10" s="12" t="str">
        <f>IF($C10&lt;=BZ$6,"",VLOOKUP($C10,'Precios gasóleo'!$D:$F,3,FALSE)/VLOOKUP(BZ$6,'Precios gasóleo'!$D:$F,3,FALSE)-1)</f>
        <v/>
      </c>
      <c r="CA10" s="24" t="str">
        <f>IF($C10&lt;=CA$6,"",VLOOKUP($C10,'Precios gasóleo'!$D:$F,3,FALSE)/VLOOKUP(CA$6,'Precios gasóleo'!$D:$F,3,FALSE)-1)</f>
        <v/>
      </c>
      <c r="CB10" s="12" t="str">
        <f>IF($C10&lt;=CB$6,"",VLOOKUP($C10,'Precios gasóleo'!$D:$F,3,FALSE)/VLOOKUP(CB$6,'Precios gasóleo'!$D:$F,3,FALSE)-1)</f>
        <v/>
      </c>
      <c r="CC10" s="24" t="str">
        <f>IF($C10&lt;=CC$6,"",VLOOKUP($C10,'Precios gasóleo'!$D:$F,3,FALSE)/VLOOKUP(CC$6,'Precios gasóleo'!$D:$F,3,FALSE)-1)</f>
        <v/>
      </c>
      <c r="CD10" s="12" t="str">
        <f>IF($C10&lt;=CD$6,"",VLOOKUP($C10,'Precios gasóleo'!$D:$F,3,FALSE)/VLOOKUP(CD$6,'Precios gasóleo'!$D:$F,3,FALSE)-1)</f>
        <v/>
      </c>
      <c r="CE10" s="24" t="str">
        <f>IF($C10&lt;=CE$6,"",VLOOKUP($C10,'Precios gasóleo'!$D:$F,3,FALSE)/VLOOKUP(CE$6,'Precios gasóleo'!$D:$F,3,FALSE)-1)</f>
        <v/>
      </c>
      <c r="CF10" s="12" t="str">
        <f>IF($C10&lt;=CF$6,"",VLOOKUP($C10,'Precios gasóleo'!$D:$F,3,FALSE)/VLOOKUP(CF$6,'Precios gasóleo'!$D:$F,3,FALSE)-1)</f>
        <v/>
      </c>
      <c r="CG10" s="24" t="str">
        <f>IF($C10&lt;=CG$6,"",VLOOKUP($C10,'Precios gasóleo'!$D:$F,3,FALSE)/VLOOKUP(CG$6,'Precios gasóleo'!$D:$F,3,FALSE)-1)</f>
        <v/>
      </c>
      <c r="CH10" s="12" t="str">
        <f>IF($C10&lt;=CH$6,"",VLOOKUP($C10,'Precios gasóleo'!$D:$F,3,FALSE)/VLOOKUP(CH$6,'Precios gasóleo'!$D:$F,3,FALSE)-1)</f>
        <v/>
      </c>
      <c r="CI10" s="24" t="str">
        <f>IF($C10&lt;=CI$6,"",VLOOKUP($C10,'Precios gasóleo'!$D:$F,3,FALSE)/VLOOKUP(CI$6,'Precios gasóleo'!$D:$F,3,FALSE)-1)</f>
        <v/>
      </c>
      <c r="CJ10" s="12" t="str">
        <f>IF($C10&lt;=CJ$6,"",VLOOKUP($C10,'Precios gasóleo'!$D:$F,3,FALSE)/VLOOKUP(CJ$6,'Precios gasóleo'!$D:$F,3,FALSE)-1)</f>
        <v/>
      </c>
      <c r="CK10" s="24" t="str">
        <f>IF($C10&lt;=CK$6,"",VLOOKUP($C10,'Precios gasóleo'!$D:$F,3,FALSE)/VLOOKUP(CK$6,'Precios gasóleo'!$D:$F,3,FALSE)-1)</f>
        <v/>
      </c>
      <c r="CL10" s="12" t="str">
        <f>IF($C10&lt;=CL$6,"",VLOOKUP($C10,'Precios gasóleo'!$D:$F,3,FALSE)/VLOOKUP(CL$6,'Precios gasóleo'!$D:$F,3,FALSE)-1)</f>
        <v/>
      </c>
      <c r="CM10" s="24" t="str">
        <f>IF($C10&lt;=CM$6,"",VLOOKUP($C10,'Precios gasóleo'!$D:$F,3,FALSE)/VLOOKUP(CM$6,'Precios gasóleo'!$D:$F,3,FALSE)-1)</f>
        <v/>
      </c>
      <c r="CN10" s="12" t="str">
        <f>IF($C10&lt;=CN$6,"",VLOOKUP($C10,'Precios gasóleo'!$D:$F,3,FALSE)/VLOOKUP(CN$6,'Precios gasóleo'!$D:$F,3,FALSE)-1)</f>
        <v/>
      </c>
      <c r="CO10" s="24" t="str">
        <f>IF($C10&lt;=CO$6,"",VLOOKUP($C10,'Precios gasóleo'!$D:$F,3,FALSE)/VLOOKUP(CO$6,'Precios gasóleo'!$D:$F,3,FALSE)-1)</f>
        <v/>
      </c>
      <c r="CP10" s="12" t="str">
        <f>IF($C10&lt;=CP$6,"",VLOOKUP($C10,'Precios gasóleo'!$D:$F,3,FALSE)/VLOOKUP(CP$6,'Precios gasóleo'!$D:$F,3,FALSE)-1)</f>
        <v/>
      </c>
      <c r="CQ10" s="24" t="str">
        <f>IF($C10&lt;=CQ$6,"",VLOOKUP($C10,'Precios gasóleo'!$D:$F,3,FALSE)/VLOOKUP(CQ$6,'Precios gasóleo'!$D:$F,3,FALSE)-1)</f>
        <v/>
      </c>
      <c r="CR10" s="12" t="str">
        <f>IF($C10&lt;=CR$6,"",VLOOKUP($C10,'Precios gasóleo'!$D:$F,3,FALSE)/VLOOKUP(CR$6,'Precios gasóleo'!$D:$F,3,FALSE)-1)</f>
        <v/>
      </c>
      <c r="CS10" s="24" t="str">
        <f>IF($C10&lt;=CS$6,"",VLOOKUP($C10,'Precios gasóleo'!$D:$F,3,FALSE)/VLOOKUP(CS$6,'Precios gasóleo'!$D:$F,3,FALSE)-1)</f>
        <v/>
      </c>
      <c r="CT10" s="12" t="str">
        <f>IF($C10&lt;=CT$6,"",VLOOKUP($C10,'Precios gasóleo'!$D:$F,3,FALSE)/VLOOKUP(CT$6,'Precios gasóleo'!$D:$F,3,FALSE)-1)</f>
        <v/>
      </c>
      <c r="CU10" s="24" t="str">
        <f>IF($C10&lt;=CU$6,"",VLOOKUP($C10,'Precios gasóleo'!$D:$F,3,FALSE)/VLOOKUP(CU$6,'Precios gasóleo'!$D:$F,3,FALSE)-1)</f>
        <v/>
      </c>
      <c r="CV10" s="12" t="str">
        <f>IF($C10&lt;=CV$6,"",VLOOKUP($C10,'Precios gasóleo'!$D:$F,3,FALSE)/VLOOKUP(CV$6,'Precios gasóleo'!$D:$F,3,FALSE)-1)</f>
        <v/>
      </c>
      <c r="CW10" s="24" t="str">
        <f>IF($C10&lt;=CW$6,"",VLOOKUP($C10,'Precios gasóleo'!$D:$F,3,FALSE)/VLOOKUP(CW$6,'Precios gasóleo'!$D:$F,3,FALSE)-1)</f>
        <v/>
      </c>
      <c r="CX10" s="12" t="str">
        <f>IF($C10&lt;=CX$6,"",VLOOKUP($C10,'Precios gasóleo'!$D:$F,3,FALSE)/VLOOKUP(CX$6,'Precios gasóleo'!$D:$F,3,FALSE)-1)</f>
        <v/>
      </c>
      <c r="CY10" s="24" t="str">
        <f>IF($C10&lt;=CY$6,"",VLOOKUP($C10,'Precios gasóleo'!$D:$F,3,FALSE)/VLOOKUP(CY$6,'Precios gasóleo'!$D:$F,3,FALSE)-1)</f>
        <v/>
      </c>
      <c r="CZ10" s="12" t="str">
        <f>IF($C10&lt;=CZ$6,"",VLOOKUP($C10,'Precios gasóleo'!$D:$F,3,FALSE)/VLOOKUP(CZ$6,'Precios gasóleo'!$D:$F,3,FALSE)-1)</f>
        <v/>
      </c>
      <c r="DA10" s="24" t="str">
        <f>IF($C10&lt;=DA$6,"",VLOOKUP($C10,'Precios gasóleo'!$D:$F,3,FALSE)/VLOOKUP(DA$6,'Precios gasóleo'!$D:$F,3,FALSE)-1)</f>
        <v/>
      </c>
      <c r="DB10" s="12" t="str">
        <f>IF($C10&lt;=DB$6,"",VLOOKUP($C10,'Precios gasóleo'!$D:$F,3,FALSE)/VLOOKUP(DB$6,'Precios gasóleo'!$D:$F,3,FALSE)-1)</f>
        <v/>
      </c>
      <c r="DC10" s="24" t="str">
        <f>IF($C10&lt;=DC$6,"",VLOOKUP($C10,'Precios gasóleo'!$D:$F,3,FALSE)/VLOOKUP(DC$6,'Precios gasóleo'!$D:$F,3,FALSE)-1)</f>
        <v/>
      </c>
      <c r="DD10" s="12" t="str">
        <f>IF($C10&lt;=DD$6,"",VLOOKUP($C10,'Precios gasóleo'!$D:$F,3,FALSE)/VLOOKUP(DD$6,'Precios gasóleo'!$D:$F,3,FALSE)-1)</f>
        <v/>
      </c>
      <c r="DE10" s="24" t="str">
        <f>IF($C10&lt;=DE$6,"",VLOOKUP($C10,'Precios gasóleo'!$D:$F,3,FALSE)/VLOOKUP(DE$6,'Precios gasóleo'!$D:$F,3,FALSE)-1)</f>
        <v/>
      </c>
      <c r="DF10" s="12" t="str">
        <f>IF($C10&lt;=DF$6,"",VLOOKUP($C10,'Precios gasóleo'!$D:$F,3,FALSE)/VLOOKUP(DF$6,'Precios gasóleo'!$D:$F,3,FALSE)-1)</f>
        <v/>
      </c>
      <c r="DG10" s="24" t="str">
        <f>IF($C10&lt;=DG$6,"",VLOOKUP($C10,'Precios gasóleo'!$D:$F,3,FALSE)/VLOOKUP(DG$6,'Precios gasóleo'!$D:$F,3,FALSE)-1)</f>
        <v/>
      </c>
      <c r="DH10" s="12" t="str">
        <f>IF($C10&lt;=DH$6,"",VLOOKUP($C10,'Precios gasóleo'!$D:$F,3,FALSE)/VLOOKUP(DH$6,'Precios gasóleo'!$D:$F,3,FALSE)-1)</f>
        <v/>
      </c>
      <c r="DI10" s="24" t="str">
        <f>IF($C10&lt;=DI$6,"",VLOOKUP($C10,'Precios gasóleo'!$D:$F,3,FALSE)/VLOOKUP(DI$6,'Precios gasóleo'!$D:$F,3,FALSE)-1)</f>
        <v/>
      </c>
      <c r="DJ10" s="12" t="str">
        <f>IF($C10&lt;=DJ$6,"",VLOOKUP($C10,'Precios gasóleo'!$D:$F,3,FALSE)/VLOOKUP(DJ$6,'Precios gasóleo'!$D:$F,3,FALSE)-1)</f>
        <v/>
      </c>
      <c r="DK10" s="24" t="str">
        <f>IF($C10&lt;=DK$6,"",VLOOKUP($C10,'Precios gasóleo'!$D:$F,3,FALSE)/VLOOKUP(DK$6,'Precios gasóleo'!$D:$F,3,FALSE)-1)</f>
        <v/>
      </c>
      <c r="DL10" s="12" t="str">
        <f>IF($C10&lt;=DL$6,"",VLOOKUP($C10,'Precios gasóleo'!$D:$F,3,FALSE)/VLOOKUP(DL$6,'Precios gasóleo'!$D:$F,3,FALSE)-1)</f>
        <v/>
      </c>
      <c r="DM10" s="21">
        <f t="shared" si="0"/>
        <v>43865</v>
      </c>
    </row>
    <row r="11" spans="2:117" s="8" customFormat="1" ht="20.100000000000001" customHeight="1">
      <c r="B11" s="83"/>
      <c r="C11" s="20">
        <v>43872</v>
      </c>
      <c r="D11" s="12">
        <f>IF($C11&lt;=D$6,"",VLOOKUP($C11,'Precios gasóleo'!$D:$F,3,FALSE)/VLOOKUP(D$6,'Precios gasóleo'!$D:$F,3,FALSE)-1)</f>
        <v>-3.2740744304650016E-2</v>
      </c>
      <c r="E11" s="24">
        <f>IF($C11&lt;=E$6,"",VLOOKUP($C11,'Precios gasóleo'!$D:$F,3,FALSE)/VLOOKUP(E$6,'Precios gasóleo'!$D:$F,3,FALSE)-1)</f>
        <v>-3.804776904980256E-2</v>
      </c>
      <c r="F11" s="12">
        <f>IF($C11&lt;=F$6,"",VLOOKUP($C11,'Precios gasóleo'!$D:$F,3,FALSE)/VLOOKUP(F$6,'Precios gasóleo'!$D:$F,3,FALSE)-1)</f>
        <v>-3.2360538433153119E-2</v>
      </c>
      <c r="G11" s="24">
        <f>IF($C11&lt;=G$6,"",VLOOKUP($C11,'Precios gasóleo'!$D:$F,3,FALSE)/VLOOKUP(G$6,'Precios gasóleo'!$D:$F,3,FALSE)-1)</f>
        <v>-2.405398189276442E-2</v>
      </c>
      <c r="H11" s="12">
        <f>IF($C11&lt;=H$6,"",VLOOKUP($C11,'Precios gasóleo'!$D:$F,3,FALSE)/VLOOKUP(H$6,'Precios gasóleo'!$D:$F,3,FALSE)-1)</f>
        <v>-1.2411986245292383E-2</v>
      </c>
      <c r="I11" s="24" t="str">
        <f>IF($C11&lt;=I$6,"",VLOOKUP($C11,'Precios gasóleo'!$D:$F,3,FALSE)/VLOOKUP(I$6,'Precios gasóleo'!$D:$F,3,FALSE)-1)</f>
        <v/>
      </c>
      <c r="J11" s="12" t="str">
        <f>IF($C11&lt;=J$6,"",VLOOKUP($C11,'Precios gasóleo'!$D:$F,3,FALSE)/VLOOKUP(J$6,'Precios gasóleo'!$D:$F,3,FALSE)-1)</f>
        <v/>
      </c>
      <c r="K11" s="24" t="str">
        <f>IF($C11&lt;=K$6,"",VLOOKUP($C11,'Precios gasóleo'!$D:$F,3,FALSE)/VLOOKUP(K$6,'Precios gasóleo'!$D:$F,3,FALSE)-1)</f>
        <v/>
      </c>
      <c r="L11" s="12" t="str">
        <f>IF($C11&lt;=L$6,"",VLOOKUP($C11,'Precios gasóleo'!$D:$F,3,FALSE)/VLOOKUP(L$6,'Precios gasóleo'!$D:$F,3,FALSE)-1)</f>
        <v/>
      </c>
      <c r="M11" s="24" t="str">
        <f>IF($C11&lt;=M$6,"",VLOOKUP($C11,'Precios gasóleo'!$D:$F,3,FALSE)/VLOOKUP(M$6,'Precios gasóleo'!$D:$F,3,FALSE)-1)</f>
        <v/>
      </c>
      <c r="N11" s="12" t="str">
        <f>IF($C11&lt;=N$6,"",VLOOKUP($C11,'Precios gasóleo'!$D:$F,3,FALSE)/VLOOKUP(N$6,'Precios gasóleo'!$D:$F,3,FALSE)-1)</f>
        <v/>
      </c>
      <c r="O11" s="24" t="str">
        <f>IF($C11&lt;=O$6,"",VLOOKUP($C11,'Precios gasóleo'!$D:$F,3,FALSE)/VLOOKUP(O$6,'Precios gasóleo'!$D:$F,3,FALSE)-1)</f>
        <v/>
      </c>
      <c r="P11" s="12" t="str">
        <f>IF($C11&lt;=P$6,"",VLOOKUP($C11,'Precios gasóleo'!$D:$F,3,FALSE)/VLOOKUP(P$6,'Precios gasóleo'!$D:$F,3,FALSE)-1)</f>
        <v/>
      </c>
      <c r="Q11" s="24" t="str">
        <f>IF($C11&lt;=Q$6,"",VLOOKUP($C11,'Precios gasóleo'!$D:$F,3,FALSE)/VLOOKUP(Q$6,'Precios gasóleo'!$D:$F,3,FALSE)-1)</f>
        <v/>
      </c>
      <c r="R11" s="12" t="str">
        <f>IF($C11&lt;=R$6,"",VLOOKUP($C11,'Precios gasóleo'!$D:$F,3,FALSE)/VLOOKUP(R$6,'Precios gasóleo'!$D:$F,3,FALSE)-1)</f>
        <v/>
      </c>
      <c r="S11" s="24" t="str">
        <f>IF($C11&lt;=S$6,"",VLOOKUP($C11,'Precios gasóleo'!$D:$F,3,FALSE)/VLOOKUP(S$6,'Precios gasóleo'!$D:$F,3,FALSE)-1)</f>
        <v/>
      </c>
      <c r="T11" s="12" t="str">
        <f>IF($C11&lt;=T$6,"",VLOOKUP($C11,'Precios gasóleo'!$D:$F,3,FALSE)/VLOOKUP(T$6,'Precios gasóleo'!$D:$F,3,FALSE)-1)</f>
        <v/>
      </c>
      <c r="U11" s="24" t="str">
        <f>IF($C11&lt;=U$6,"",VLOOKUP($C11,'Precios gasóleo'!$D:$F,3,FALSE)/VLOOKUP(U$6,'Precios gasóleo'!$D:$F,3,FALSE)-1)</f>
        <v/>
      </c>
      <c r="V11" s="12" t="str">
        <f>IF($C11&lt;=V$6,"",VLOOKUP($C11,'Precios gasóleo'!$D:$F,3,FALSE)/VLOOKUP(V$6,'Precios gasóleo'!$D:$F,3,FALSE)-1)</f>
        <v/>
      </c>
      <c r="W11" s="24" t="str">
        <f>IF($C11&lt;=W$6,"",VLOOKUP($C11,'Precios gasóleo'!$D:$F,3,FALSE)/VLOOKUP(W$6,'Precios gasóleo'!$D:$F,3,FALSE)-1)</f>
        <v/>
      </c>
      <c r="X11" s="12" t="str">
        <f>IF($C11&lt;=X$6,"",VLOOKUP($C11,'Precios gasóleo'!$D:$F,3,FALSE)/VLOOKUP(X$6,'Precios gasóleo'!$D:$F,3,FALSE)-1)</f>
        <v/>
      </c>
      <c r="Y11" s="24" t="str">
        <f>IF($C11&lt;=Y$6,"",VLOOKUP($C11,'Precios gasóleo'!$D:$F,3,FALSE)/VLOOKUP(Y$6,'Precios gasóleo'!$D:$F,3,FALSE)-1)</f>
        <v/>
      </c>
      <c r="Z11" s="12" t="str">
        <f>IF($C11&lt;=Z$6,"",VLOOKUP($C11,'Precios gasóleo'!$D:$F,3,FALSE)/VLOOKUP(Z$6,'Precios gasóleo'!$D:$F,3,FALSE)-1)</f>
        <v/>
      </c>
      <c r="AA11" s="24" t="str">
        <f>IF($C11&lt;=AA$6,"",VLOOKUP($C11,'Precios gasóleo'!$D:$F,3,FALSE)/VLOOKUP(AA$6,'Precios gasóleo'!$D:$F,3,FALSE)-1)</f>
        <v/>
      </c>
      <c r="AB11" s="12" t="str">
        <f>IF($C11&lt;=AB$6,"",VLOOKUP($C11,'Precios gasóleo'!$D:$F,3,FALSE)/VLOOKUP(AB$6,'Precios gasóleo'!$D:$F,3,FALSE)-1)</f>
        <v/>
      </c>
      <c r="AC11" s="24" t="str">
        <f>IF($C11&lt;=AC$6,"",VLOOKUP($C11,'Precios gasóleo'!$D:$F,3,FALSE)/VLOOKUP(AC$6,'Precios gasóleo'!$D:$F,3,FALSE)-1)</f>
        <v/>
      </c>
      <c r="AD11" s="12" t="str">
        <f>IF($C11&lt;=AD$6,"",VLOOKUP($C11,'Precios gasóleo'!$D:$F,3,FALSE)/VLOOKUP(AD$6,'Precios gasóleo'!$D:$F,3,FALSE)-1)</f>
        <v/>
      </c>
      <c r="AE11" s="24" t="str">
        <f>IF($C11&lt;=AE$6,"",VLOOKUP($C11,'Precios gasóleo'!$D:$F,3,FALSE)/VLOOKUP(AE$6,'Precios gasóleo'!$D:$F,3,FALSE)-1)</f>
        <v/>
      </c>
      <c r="AF11" s="12" t="str">
        <f>IF($C11&lt;=AF$6,"",VLOOKUP($C11,'Precios gasóleo'!$D:$F,3,FALSE)/VLOOKUP(AF$6,'Precios gasóleo'!$D:$F,3,FALSE)-1)</f>
        <v/>
      </c>
      <c r="AG11" s="24" t="str">
        <f>IF($C11&lt;=AG$6,"",VLOOKUP($C11,'Precios gasóleo'!$D:$F,3,FALSE)/VLOOKUP(AG$6,'Precios gasóleo'!$D:$F,3,FALSE)-1)</f>
        <v/>
      </c>
      <c r="AH11" s="12" t="str">
        <f>IF($C11&lt;=AH$6,"",VLOOKUP($C11,'Precios gasóleo'!$D:$F,3,FALSE)/VLOOKUP(AH$6,'Precios gasóleo'!$D:$F,3,FALSE)-1)</f>
        <v/>
      </c>
      <c r="AI11" s="24" t="str">
        <f>IF($C11&lt;=AI$6,"",VLOOKUP($C11,'Precios gasóleo'!$D:$F,3,FALSE)/VLOOKUP(AI$6,'Precios gasóleo'!$D:$F,3,FALSE)-1)</f>
        <v/>
      </c>
      <c r="AJ11" s="12" t="str">
        <f>IF($C11&lt;=AJ$6,"",VLOOKUP($C11,'Precios gasóleo'!$D:$F,3,FALSE)/VLOOKUP(AJ$6,'Precios gasóleo'!$D:$F,3,FALSE)-1)</f>
        <v/>
      </c>
      <c r="AK11" s="24" t="str">
        <f>IF($C11&lt;=AK$6,"",VLOOKUP($C11,'Precios gasóleo'!$D:$F,3,FALSE)/VLOOKUP(AK$6,'Precios gasóleo'!$D:$F,3,FALSE)-1)</f>
        <v/>
      </c>
      <c r="AL11" s="12" t="str">
        <f>IF($C11&lt;=AL$6,"",VLOOKUP($C11,'Precios gasóleo'!$D:$F,3,FALSE)/VLOOKUP(AL$6,'Precios gasóleo'!$D:$F,3,FALSE)-1)</f>
        <v/>
      </c>
      <c r="AM11" s="24" t="str">
        <f>IF($C11&lt;=AM$6,"",VLOOKUP($C11,'Precios gasóleo'!$D:$F,3,FALSE)/VLOOKUP(AM$6,'Precios gasóleo'!$D:$F,3,FALSE)-1)</f>
        <v/>
      </c>
      <c r="AN11" s="12" t="str">
        <f>IF($C11&lt;=AN$6,"",VLOOKUP($C11,'Precios gasóleo'!$D:$F,3,FALSE)/VLOOKUP(AN$6,'Precios gasóleo'!$D:$F,3,FALSE)-1)</f>
        <v/>
      </c>
      <c r="AO11" s="24" t="str">
        <f>IF($C11&lt;=AO$6,"",VLOOKUP($C11,'Precios gasóleo'!$D:$F,3,FALSE)/VLOOKUP(AO$6,'Precios gasóleo'!$D:$F,3,FALSE)-1)</f>
        <v/>
      </c>
      <c r="AP11" s="12" t="str">
        <f>IF($C11&lt;=AP$6,"",VLOOKUP($C11,'Precios gasóleo'!$D:$F,3,FALSE)/VLOOKUP(AP$6,'Precios gasóleo'!$D:$F,3,FALSE)-1)</f>
        <v/>
      </c>
      <c r="AQ11" s="24" t="str">
        <f>IF($C11&lt;=AQ$6,"",VLOOKUP($C11,'Precios gasóleo'!$D:$F,3,FALSE)/VLOOKUP(AQ$6,'Precios gasóleo'!$D:$F,3,FALSE)-1)</f>
        <v/>
      </c>
      <c r="AR11" s="12" t="str">
        <f>IF($C11&lt;=AR$6,"",VLOOKUP($C11,'Precios gasóleo'!$D:$F,3,FALSE)/VLOOKUP(AR$6,'Precios gasóleo'!$D:$F,3,FALSE)-1)</f>
        <v/>
      </c>
      <c r="AS11" s="24" t="str">
        <f>IF($C11&lt;=AS$6,"",VLOOKUP($C11,'Precios gasóleo'!$D:$F,3,FALSE)/VLOOKUP(AS$6,'Precios gasóleo'!$D:$F,3,FALSE)-1)</f>
        <v/>
      </c>
      <c r="AT11" s="12" t="str">
        <f>IF($C11&lt;=AT$6,"",VLOOKUP($C11,'Precios gasóleo'!$D:$F,3,FALSE)/VLOOKUP(AT$6,'Precios gasóleo'!$D:$F,3,FALSE)-1)</f>
        <v/>
      </c>
      <c r="AU11" s="24" t="str">
        <f>IF($C11&lt;=AU$6,"",VLOOKUP($C11,'Precios gasóleo'!$D:$F,3,FALSE)/VLOOKUP(AU$6,'Precios gasóleo'!$D:$F,3,FALSE)-1)</f>
        <v/>
      </c>
      <c r="AV11" s="12" t="str">
        <f>IF($C11&lt;=AV$6,"",VLOOKUP($C11,'Precios gasóleo'!$D:$F,3,FALSE)/VLOOKUP(AV$6,'Precios gasóleo'!$D:$F,3,FALSE)-1)</f>
        <v/>
      </c>
      <c r="AW11" s="24" t="str">
        <f>IF($C11&lt;=AW$6,"",VLOOKUP($C11,'Precios gasóleo'!$D:$F,3,FALSE)/VLOOKUP(AW$6,'Precios gasóleo'!$D:$F,3,FALSE)-1)</f>
        <v/>
      </c>
      <c r="AX11" s="12" t="str">
        <f>IF($C11&lt;=AX$6,"",VLOOKUP($C11,'Precios gasóleo'!$D:$F,3,FALSE)/VLOOKUP(AX$6,'Precios gasóleo'!$D:$F,3,FALSE)-1)</f>
        <v/>
      </c>
      <c r="AY11" s="24" t="str">
        <f>IF($C11&lt;=AY$6,"",VLOOKUP($C11,'Precios gasóleo'!$D:$F,3,FALSE)/VLOOKUP(AY$6,'Precios gasóleo'!$D:$F,3,FALSE)-1)</f>
        <v/>
      </c>
      <c r="AZ11" s="12" t="str">
        <f>IF($C11&lt;=AZ$6,"",VLOOKUP($C11,'Precios gasóleo'!$D:$F,3,FALSE)/VLOOKUP(AZ$6,'Precios gasóleo'!$D:$F,3,FALSE)-1)</f>
        <v/>
      </c>
      <c r="BA11" s="24" t="str">
        <f>IF($C11&lt;=BA$6,"",VLOOKUP($C11,'Precios gasóleo'!$D:$F,3,FALSE)/VLOOKUP(BA$6,'Precios gasóleo'!$D:$F,3,FALSE)-1)</f>
        <v/>
      </c>
      <c r="BB11" s="12" t="str">
        <f>IF($C11&lt;=BB$6,"",VLOOKUP($C11,'Precios gasóleo'!$D:$F,3,FALSE)/VLOOKUP(BB$6,'Precios gasóleo'!$D:$F,3,FALSE)-1)</f>
        <v/>
      </c>
      <c r="BC11" s="24" t="str">
        <f>IF($C11&lt;=BC$6,"",VLOOKUP($C11,'Precios gasóleo'!$D:$F,3,FALSE)/VLOOKUP(BC$6,'Precios gasóleo'!$D:$F,3,FALSE)-1)</f>
        <v/>
      </c>
      <c r="BD11" s="12" t="str">
        <f>IF($C11&lt;=BD$6,"",VLOOKUP($C11,'Precios gasóleo'!$D:$F,3,FALSE)/VLOOKUP(BD$6,'Precios gasóleo'!$D:$F,3,FALSE)-1)</f>
        <v/>
      </c>
      <c r="BE11" s="24" t="str">
        <f>IF($C11&lt;=BE$6,"",VLOOKUP($C11,'Precios gasóleo'!$D:$F,3,FALSE)/VLOOKUP(BE$6,'Precios gasóleo'!$D:$F,3,FALSE)-1)</f>
        <v/>
      </c>
      <c r="BF11" s="12" t="str">
        <f>IF($C11&lt;=BF$6,"",VLOOKUP($C11,'Precios gasóleo'!$D:$F,3,FALSE)/VLOOKUP(BF$6,'Precios gasóleo'!$D:$F,3,FALSE)-1)</f>
        <v/>
      </c>
      <c r="BG11" s="24" t="str">
        <f>IF($C11&lt;=BG$6,"",VLOOKUP($C11,'Precios gasóleo'!$D:$F,3,FALSE)/VLOOKUP(BG$6,'Precios gasóleo'!$D:$F,3,FALSE)-1)</f>
        <v/>
      </c>
      <c r="BH11" s="12" t="str">
        <f>IF($C11&lt;=BH$6,"",VLOOKUP($C11,'Precios gasóleo'!$D:$F,3,FALSE)/VLOOKUP(BH$6,'Precios gasóleo'!$D:$F,3,FALSE)-1)</f>
        <v/>
      </c>
      <c r="BI11" s="24" t="str">
        <f>IF($C11&lt;=BI$6,"",VLOOKUP($C11,'Precios gasóleo'!$D:$F,3,FALSE)/VLOOKUP(BI$6,'Precios gasóleo'!$D:$F,3,FALSE)-1)</f>
        <v/>
      </c>
      <c r="BJ11" s="12" t="str">
        <f>IF($C11&lt;=BJ$6,"",VLOOKUP($C11,'Precios gasóleo'!$D:$F,3,FALSE)/VLOOKUP(BJ$6,'Precios gasóleo'!$D:$F,3,FALSE)-1)</f>
        <v/>
      </c>
      <c r="BK11" s="24" t="str">
        <f>IF($C11&lt;=BK$6,"",VLOOKUP($C11,'Precios gasóleo'!$D:$F,3,FALSE)/VLOOKUP(BK$6,'Precios gasóleo'!$D:$F,3,FALSE)-1)</f>
        <v/>
      </c>
      <c r="BL11" s="12" t="str">
        <f>IF($C11&lt;=BL$6,"",VLOOKUP($C11,'Precios gasóleo'!$D:$F,3,FALSE)/VLOOKUP(BL$6,'Precios gasóleo'!$D:$F,3,FALSE)-1)</f>
        <v/>
      </c>
      <c r="BM11" s="24" t="str">
        <f>IF($C11&lt;=BM$6,"",VLOOKUP($C11,'Precios gasóleo'!$D:$F,3,FALSE)/VLOOKUP(BM$6,'Precios gasóleo'!$D:$F,3,FALSE)-1)</f>
        <v/>
      </c>
      <c r="BN11" s="12" t="str">
        <f>IF($C11&lt;=BN$6,"",VLOOKUP($C11,'Precios gasóleo'!$D:$F,3,FALSE)/VLOOKUP(BN$6,'Precios gasóleo'!$D:$F,3,FALSE)-1)</f>
        <v/>
      </c>
      <c r="BO11" s="24" t="str">
        <f>IF($C11&lt;=BO$6,"",VLOOKUP($C11,'Precios gasóleo'!$D:$F,3,FALSE)/VLOOKUP(BO$6,'Precios gasóleo'!$D:$F,3,FALSE)-1)</f>
        <v/>
      </c>
      <c r="BP11" s="12" t="str">
        <f>IF($C11&lt;=BP$6,"",VLOOKUP($C11,'Precios gasóleo'!$D:$F,3,FALSE)/VLOOKUP(BP$6,'Precios gasóleo'!$D:$F,3,FALSE)-1)</f>
        <v/>
      </c>
      <c r="BQ11" s="24" t="str">
        <f>IF($C11&lt;=BQ$6,"",VLOOKUP($C11,'Precios gasóleo'!$D:$F,3,FALSE)/VLOOKUP(BQ$6,'Precios gasóleo'!$D:$F,3,FALSE)-1)</f>
        <v/>
      </c>
      <c r="BR11" s="12" t="str">
        <f>IF($C11&lt;=BR$6,"",VLOOKUP($C11,'Precios gasóleo'!$D:$F,3,FALSE)/VLOOKUP(BR$6,'Precios gasóleo'!$D:$F,3,FALSE)-1)</f>
        <v/>
      </c>
      <c r="BS11" s="24" t="str">
        <f>IF($C11&lt;=BS$6,"",VLOOKUP($C11,'Precios gasóleo'!$D:$F,3,FALSE)/VLOOKUP(BS$6,'Precios gasóleo'!$D:$F,3,FALSE)-1)</f>
        <v/>
      </c>
      <c r="BT11" s="12" t="str">
        <f>IF($C11&lt;=BT$6,"",VLOOKUP($C11,'Precios gasóleo'!$D:$F,3,FALSE)/VLOOKUP(BT$6,'Precios gasóleo'!$D:$F,3,FALSE)-1)</f>
        <v/>
      </c>
      <c r="BU11" s="24" t="str">
        <f>IF($C11&lt;=BU$6,"",VLOOKUP($C11,'Precios gasóleo'!$D:$F,3,FALSE)/VLOOKUP(BU$6,'Precios gasóleo'!$D:$F,3,FALSE)-1)</f>
        <v/>
      </c>
      <c r="BV11" s="12" t="str">
        <f>IF($C11&lt;=BV$6,"",VLOOKUP($C11,'Precios gasóleo'!$D:$F,3,FALSE)/VLOOKUP(BV$6,'Precios gasóleo'!$D:$F,3,FALSE)-1)</f>
        <v/>
      </c>
      <c r="BW11" s="24" t="str">
        <f>IF($C11&lt;=BW$6,"",VLOOKUP($C11,'Precios gasóleo'!$D:$F,3,FALSE)/VLOOKUP(BW$6,'Precios gasóleo'!$D:$F,3,FALSE)-1)</f>
        <v/>
      </c>
      <c r="BX11" s="12" t="str">
        <f>IF($C11&lt;=BX$6,"",VLOOKUP($C11,'Precios gasóleo'!$D:$F,3,FALSE)/VLOOKUP(BX$6,'Precios gasóleo'!$D:$F,3,FALSE)-1)</f>
        <v/>
      </c>
      <c r="BY11" s="24" t="str">
        <f>IF($C11&lt;=BY$6,"",VLOOKUP($C11,'Precios gasóleo'!$D:$F,3,FALSE)/VLOOKUP(BY$6,'Precios gasóleo'!$D:$F,3,FALSE)-1)</f>
        <v/>
      </c>
      <c r="BZ11" s="12" t="str">
        <f>IF($C11&lt;=BZ$6,"",VLOOKUP($C11,'Precios gasóleo'!$D:$F,3,FALSE)/VLOOKUP(BZ$6,'Precios gasóleo'!$D:$F,3,FALSE)-1)</f>
        <v/>
      </c>
      <c r="CA11" s="24" t="str">
        <f>IF($C11&lt;=CA$6,"",VLOOKUP($C11,'Precios gasóleo'!$D:$F,3,FALSE)/VLOOKUP(CA$6,'Precios gasóleo'!$D:$F,3,FALSE)-1)</f>
        <v/>
      </c>
      <c r="CB11" s="12" t="str">
        <f>IF($C11&lt;=CB$6,"",VLOOKUP($C11,'Precios gasóleo'!$D:$F,3,FALSE)/VLOOKUP(CB$6,'Precios gasóleo'!$D:$F,3,FALSE)-1)</f>
        <v/>
      </c>
      <c r="CC11" s="24" t="str">
        <f>IF($C11&lt;=CC$6,"",VLOOKUP($C11,'Precios gasóleo'!$D:$F,3,FALSE)/VLOOKUP(CC$6,'Precios gasóleo'!$D:$F,3,FALSE)-1)</f>
        <v/>
      </c>
      <c r="CD11" s="12" t="str">
        <f>IF($C11&lt;=CD$6,"",VLOOKUP($C11,'Precios gasóleo'!$D:$F,3,FALSE)/VLOOKUP(CD$6,'Precios gasóleo'!$D:$F,3,FALSE)-1)</f>
        <v/>
      </c>
      <c r="CE11" s="24" t="str">
        <f>IF($C11&lt;=CE$6,"",VLOOKUP($C11,'Precios gasóleo'!$D:$F,3,FALSE)/VLOOKUP(CE$6,'Precios gasóleo'!$D:$F,3,FALSE)-1)</f>
        <v/>
      </c>
      <c r="CF11" s="12" t="str">
        <f>IF($C11&lt;=CF$6,"",VLOOKUP($C11,'Precios gasóleo'!$D:$F,3,FALSE)/VLOOKUP(CF$6,'Precios gasóleo'!$D:$F,3,FALSE)-1)</f>
        <v/>
      </c>
      <c r="CG11" s="24" t="str">
        <f>IF($C11&lt;=CG$6,"",VLOOKUP($C11,'Precios gasóleo'!$D:$F,3,FALSE)/VLOOKUP(CG$6,'Precios gasóleo'!$D:$F,3,FALSE)-1)</f>
        <v/>
      </c>
      <c r="CH11" s="12" t="str">
        <f>IF($C11&lt;=CH$6,"",VLOOKUP($C11,'Precios gasóleo'!$D:$F,3,FALSE)/VLOOKUP(CH$6,'Precios gasóleo'!$D:$F,3,FALSE)-1)</f>
        <v/>
      </c>
      <c r="CI11" s="24" t="str">
        <f>IF($C11&lt;=CI$6,"",VLOOKUP($C11,'Precios gasóleo'!$D:$F,3,FALSE)/VLOOKUP(CI$6,'Precios gasóleo'!$D:$F,3,FALSE)-1)</f>
        <v/>
      </c>
      <c r="CJ11" s="12" t="str">
        <f>IF($C11&lt;=CJ$6,"",VLOOKUP($C11,'Precios gasóleo'!$D:$F,3,FALSE)/VLOOKUP(CJ$6,'Precios gasóleo'!$D:$F,3,FALSE)-1)</f>
        <v/>
      </c>
      <c r="CK11" s="24" t="str">
        <f>IF($C11&lt;=CK$6,"",VLOOKUP($C11,'Precios gasóleo'!$D:$F,3,FALSE)/VLOOKUP(CK$6,'Precios gasóleo'!$D:$F,3,FALSE)-1)</f>
        <v/>
      </c>
      <c r="CL11" s="12" t="str">
        <f>IF($C11&lt;=CL$6,"",VLOOKUP($C11,'Precios gasóleo'!$D:$F,3,FALSE)/VLOOKUP(CL$6,'Precios gasóleo'!$D:$F,3,FALSE)-1)</f>
        <v/>
      </c>
      <c r="CM11" s="24" t="str">
        <f>IF($C11&lt;=CM$6,"",VLOOKUP($C11,'Precios gasóleo'!$D:$F,3,FALSE)/VLOOKUP(CM$6,'Precios gasóleo'!$D:$F,3,FALSE)-1)</f>
        <v/>
      </c>
      <c r="CN11" s="12" t="str">
        <f>IF($C11&lt;=CN$6,"",VLOOKUP($C11,'Precios gasóleo'!$D:$F,3,FALSE)/VLOOKUP(CN$6,'Precios gasóleo'!$D:$F,3,FALSE)-1)</f>
        <v/>
      </c>
      <c r="CO11" s="24" t="str">
        <f>IF($C11&lt;=CO$6,"",VLOOKUP($C11,'Precios gasóleo'!$D:$F,3,FALSE)/VLOOKUP(CO$6,'Precios gasóleo'!$D:$F,3,FALSE)-1)</f>
        <v/>
      </c>
      <c r="CP11" s="12" t="str">
        <f>IF($C11&lt;=CP$6,"",VLOOKUP($C11,'Precios gasóleo'!$D:$F,3,FALSE)/VLOOKUP(CP$6,'Precios gasóleo'!$D:$F,3,FALSE)-1)</f>
        <v/>
      </c>
      <c r="CQ11" s="24" t="str">
        <f>IF($C11&lt;=CQ$6,"",VLOOKUP($C11,'Precios gasóleo'!$D:$F,3,FALSE)/VLOOKUP(CQ$6,'Precios gasóleo'!$D:$F,3,FALSE)-1)</f>
        <v/>
      </c>
      <c r="CR11" s="12" t="str">
        <f>IF($C11&lt;=CR$6,"",VLOOKUP($C11,'Precios gasóleo'!$D:$F,3,FALSE)/VLOOKUP(CR$6,'Precios gasóleo'!$D:$F,3,FALSE)-1)</f>
        <v/>
      </c>
      <c r="CS11" s="24" t="str">
        <f>IF($C11&lt;=CS$6,"",VLOOKUP($C11,'Precios gasóleo'!$D:$F,3,FALSE)/VLOOKUP(CS$6,'Precios gasóleo'!$D:$F,3,FALSE)-1)</f>
        <v/>
      </c>
      <c r="CT11" s="12" t="str">
        <f>IF($C11&lt;=CT$6,"",VLOOKUP($C11,'Precios gasóleo'!$D:$F,3,FALSE)/VLOOKUP(CT$6,'Precios gasóleo'!$D:$F,3,FALSE)-1)</f>
        <v/>
      </c>
      <c r="CU11" s="24" t="str">
        <f>IF($C11&lt;=CU$6,"",VLOOKUP($C11,'Precios gasóleo'!$D:$F,3,FALSE)/VLOOKUP(CU$6,'Precios gasóleo'!$D:$F,3,FALSE)-1)</f>
        <v/>
      </c>
      <c r="CV11" s="12" t="str">
        <f>IF($C11&lt;=CV$6,"",VLOOKUP($C11,'Precios gasóleo'!$D:$F,3,FALSE)/VLOOKUP(CV$6,'Precios gasóleo'!$D:$F,3,FALSE)-1)</f>
        <v/>
      </c>
      <c r="CW11" s="24" t="str">
        <f>IF($C11&lt;=CW$6,"",VLOOKUP($C11,'Precios gasóleo'!$D:$F,3,FALSE)/VLOOKUP(CW$6,'Precios gasóleo'!$D:$F,3,FALSE)-1)</f>
        <v/>
      </c>
      <c r="CX11" s="12" t="str">
        <f>IF($C11&lt;=CX$6,"",VLOOKUP($C11,'Precios gasóleo'!$D:$F,3,FALSE)/VLOOKUP(CX$6,'Precios gasóleo'!$D:$F,3,FALSE)-1)</f>
        <v/>
      </c>
      <c r="CY11" s="24" t="str">
        <f>IF($C11&lt;=CY$6,"",VLOOKUP($C11,'Precios gasóleo'!$D:$F,3,FALSE)/VLOOKUP(CY$6,'Precios gasóleo'!$D:$F,3,FALSE)-1)</f>
        <v/>
      </c>
      <c r="CZ11" s="12" t="str">
        <f>IF($C11&lt;=CZ$6,"",VLOOKUP($C11,'Precios gasóleo'!$D:$F,3,FALSE)/VLOOKUP(CZ$6,'Precios gasóleo'!$D:$F,3,FALSE)-1)</f>
        <v/>
      </c>
      <c r="DA11" s="24" t="str">
        <f>IF($C11&lt;=DA$6,"",VLOOKUP($C11,'Precios gasóleo'!$D:$F,3,FALSE)/VLOOKUP(DA$6,'Precios gasóleo'!$D:$F,3,FALSE)-1)</f>
        <v/>
      </c>
      <c r="DB11" s="12" t="str">
        <f>IF($C11&lt;=DB$6,"",VLOOKUP($C11,'Precios gasóleo'!$D:$F,3,FALSE)/VLOOKUP(DB$6,'Precios gasóleo'!$D:$F,3,FALSE)-1)</f>
        <v/>
      </c>
      <c r="DC11" s="24" t="str">
        <f>IF($C11&lt;=DC$6,"",VLOOKUP($C11,'Precios gasóleo'!$D:$F,3,FALSE)/VLOOKUP(DC$6,'Precios gasóleo'!$D:$F,3,FALSE)-1)</f>
        <v/>
      </c>
      <c r="DD11" s="12" t="str">
        <f>IF($C11&lt;=DD$6,"",VLOOKUP($C11,'Precios gasóleo'!$D:$F,3,FALSE)/VLOOKUP(DD$6,'Precios gasóleo'!$D:$F,3,FALSE)-1)</f>
        <v/>
      </c>
      <c r="DE11" s="24" t="str">
        <f>IF($C11&lt;=DE$6,"",VLOOKUP($C11,'Precios gasóleo'!$D:$F,3,FALSE)/VLOOKUP(DE$6,'Precios gasóleo'!$D:$F,3,FALSE)-1)</f>
        <v/>
      </c>
      <c r="DF11" s="12" t="str">
        <f>IF($C11&lt;=DF$6,"",VLOOKUP($C11,'Precios gasóleo'!$D:$F,3,FALSE)/VLOOKUP(DF$6,'Precios gasóleo'!$D:$F,3,FALSE)-1)</f>
        <v/>
      </c>
      <c r="DG11" s="24" t="str">
        <f>IF($C11&lt;=DG$6,"",VLOOKUP($C11,'Precios gasóleo'!$D:$F,3,FALSE)/VLOOKUP(DG$6,'Precios gasóleo'!$D:$F,3,FALSE)-1)</f>
        <v/>
      </c>
      <c r="DH11" s="12" t="str">
        <f>IF($C11&lt;=DH$6,"",VLOOKUP($C11,'Precios gasóleo'!$D:$F,3,FALSE)/VLOOKUP(DH$6,'Precios gasóleo'!$D:$F,3,FALSE)-1)</f>
        <v/>
      </c>
      <c r="DI11" s="24" t="str">
        <f>IF($C11&lt;=DI$6,"",VLOOKUP($C11,'Precios gasóleo'!$D:$F,3,FALSE)/VLOOKUP(DI$6,'Precios gasóleo'!$D:$F,3,FALSE)-1)</f>
        <v/>
      </c>
      <c r="DJ11" s="12" t="str">
        <f>IF($C11&lt;=DJ$6,"",VLOOKUP($C11,'Precios gasóleo'!$D:$F,3,FALSE)/VLOOKUP(DJ$6,'Precios gasóleo'!$D:$F,3,FALSE)-1)</f>
        <v/>
      </c>
      <c r="DK11" s="24" t="str">
        <f>IF($C11&lt;=DK$6,"",VLOOKUP($C11,'Precios gasóleo'!$D:$F,3,FALSE)/VLOOKUP(DK$6,'Precios gasóleo'!$D:$F,3,FALSE)-1)</f>
        <v/>
      </c>
      <c r="DL11" s="12" t="str">
        <f>IF($C11&lt;=DL$6,"",VLOOKUP($C11,'Precios gasóleo'!$D:$F,3,FALSE)/VLOOKUP(DL$6,'Precios gasóleo'!$D:$F,3,FALSE)-1)</f>
        <v/>
      </c>
      <c r="DM11" s="21">
        <f t="shared" si="0"/>
        <v>43872</v>
      </c>
    </row>
    <row r="12" spans="2:117" s="8" customFormat="1" ht="20.100000000000001" customHeight="1">
      <c r="B12" s="83"/>
      <c r="C12" s="20">
        <v>43879</v>
      </c>
      <c r="D12" s="12">
        <f>IF($C12&lt;=D$6,"",VLOOKUP($C12,'Precios gasóleo'!$D:$F,3,FALSE)/VLOOKUP(D$6,'Precios gasóleo'!$D:$F,3,FALSE)-1)</f>
        <v>-3.7463815182788407E-2</v>
      </c>
      <c r="E12" s="24">
        <f>IF($C12&lt;=E$6,"",VLOOKUP($C12,'Precios gasóleo'!$D:$F,3,FALSE)/VLOOKUP(E$6,'Precios gasóleo'!$D:$F,3,FALSE)-1)</f>
        <v>-4.2744926033733255E-2</v>
      </c>
      <c r="F12" s="12">
        <f>IF($C12&lt;=F$6,"",VLOOKUP($C12,'Precios gasóleo'!$D:$F,3,FALSE)/VLOOKUP(F$6,'Precios gasóleo'!$D:$F,3,FALSE)-1)</f>
        <v>-3.7085465834523212E-2</v>
      </c>
      <c r="G12" s="24">
        <f>IF($C12&lt;=G$6,"",VLOOKUP($C12,'Precios gasóleo'!$D:$F,3,FALSE)/VLOOKUP(G$6,'Precios gasóleo'!$D:$F,3,FALSE)-1)</f>
        <v>-2.8819469728229685E-2</v>
      </c>
      <c r="H12" s="12">
        <f>IF($C12&lt;=H$6,"",VLOOKUP($C12,'Precios gasóleo'!$D:$F,3,FALSE)/VLOOKUP(H$6,'Precios gasóleo'!$D:$F,3,FALSE)-1)</f>
        <v>-1.7234321270673036E-2</v>
      </c>
      <c r="I12" s="24">
        <f>IF($C12&lt;=I$6,"",VLOOKUP($C12,'Precios gasóleo'!$D:$F,3,FALSE)/VLOOKUP(I$6,'Precios gasóleo'!$D:$F,3,FALSE)-1)</f>
        <v>-4.8829420347525909E-3</v>
      </c>
      <c r="J12" s="12" t="str">
        <f>IF($C12&lt;=J$6,"",VLOOKUP($C12,'Precios gasóleo'!$D:$F,3,FALSE)/VLOOKUP(J$6,'Precios gasóleo'!$D:$F,3,FALSE)-1)</f>
        <v/>
      </c>
      <c r="K12" s="24" t="str">
        <f>IF($C12&lt;=K$6,"",VLOOKUP($C12,'Precios gasóleo'!$D:$F,3,FALSE)/VLOOKUP(K$6,'Precios gasóleo'!$D:$F,3,FALSE)-1)</f>
        <v/>
      </c>
      <c r="L12" s="12" t="str">
        <f>IF($C12&lt;=L$6,"",VLOOKUP($C12,'Precios gasóleo'!$D:$F,3,FALSE)/VLOOKUP(L$6,'Precios gasóleo'!$D:$F,3,FALSE)-1)</f>
        <v/>
      </c>
      <c r="M12" s="24" t="str">
        <f>IF($C12&lt;=M$6,"",VLOOKUP($C12,'Precios gasóleo'!$D:$F,3,FALSE)/VLOOKUP(M$6,'Precios gasóleo'!$D:$F,3,FALSE)-1)</f>
        <v/>
      </c>
      <c r="N12" s="12" t="str">
        <f>IF($C12&lt;=N$6,"",VLOOKUP($C12,'Precios gasóleo'!$D:$F,3,FALSE)/VLOOKUP(N$6,'Precios gasóleo'!$D:$F,3,FALSE)-1)</f>
        <v/>
      </c>
      <c r="O12" s="24" t="str">
        <f>IF($C12&lt;=O$6,"",VLOOKUP($C12,'Precios gasóleo'!$D:$F,3,FALSE)/VLOOKUP(O$6,'Precios gasóleo'!$D:$F,3,FALSE)-1)</f>
        <v/>
      </c>
      <c r="P12" s="12" t="str">
        <f>IF($C12&lt;=P$6,"",VLOOKUP($C12,'Precios gasóleo'!$D:$F,3,FALSE)/VLOOKUP(P$6,'Precios gasóleo'!$D:$F,3,FALSE)-1)</f>
        <v/>
      </c>
      <c r="Q12" s="24" t="str">
        <f>IF($C12&lt;=Q$6,"",VLOOKUP($C12,'Precios gasóleo'!$D:$F,3,FALSE)/VLOOKUP(Q$6,'Precios gasóleo'!$D:$F,3,FALSE)-1)</f>
        <v/>
      </c>
      <c r="R12" s="12" t="str">
        <f>IF($C12&lt;=R$6,"",VLOOKUP($C12,'Precios gasóleo'!$D:$F,3,FALSE)/VLOOKUP(R$6,'Precios gasóleo'!$D:$F,3,FALSE)-1)</f>
        <v/>
      </c>
      <c r="S12" s="24" t="str">
        <f>IF($C12&lt;=S$6,"",VLOOKUP($C12,'Precios gasóleo'!$D:$F,3,FALSE)/VLOOKUP(S$6,'Precios gasóleo'!$D:$F,3,FALSE)-1)</f>
        <v/>
      </c>
      <c r="T12" s="12" t="str">
        <f>IF($C12&lt;=T$6,"",VLOOKUP($C12,'Precios gasóleo'!$D:$F,3,FALSE)/VLOOKUP(T$6,'Precios gasóleo'!$D:$F,3,FALSE)-1)</f>
        <v/>
      </c>
      <c r="U12" s="24" t="str">
        <f>IF($C12&lt;=U$6,"",VLOOKUP($C12,'Precios gasóleo'!$D:$F,3,FALSE)/VLOOKUP(U$6,'Precios gasóleo'!$D:$F,3,FALSE)-1)</f>
        <v/>
      </c>
      <c r="V12" s="12" t="str">
        <f>IF($C12&lt;=V$6,"",VLOOKUP($C12,'Precios gasóleo'!$D:$F,3,FALSE)/VLOOKUP(V$6,'Precios gasóleo'!$D:$F,3,FALSE)-1)</f>
        <v/>
      </c>
      <c r="W12" s="24" t="str">
        <f>IF($C12&lt;=W$6,"",VLOOKUP($C12,'Precios gasóleo'!$D:$F,3,FALSE)/VLOOKUP(W$6,'Precios gasóleo'!$D:$F,3,FALSE)-1)</f>
        <v/>
      </c>
      <c r="X12" s="12" t="str">
        <f>IF($C12&lt;=X$6,"",VLOOKUP($C12,'Precios gasóleo'!$D:$F,3,FALSE)/VLOOKUP(X$6,'Precios gasóleo'!$D:$F,3,FALSE)-1)</f>
        <v/>
      </c>
      <c r="Y12" s="24" t="str">
        <f>IF($C12&lt;=Y$6,"",VLOOKUP($C12,'Precios gasóleo'!$D:$F,3,FALSE)/VLOOKUP(Y$6,'Precios gasóleo'!$D:$F,3,FALSE)-1)</f>
        <v/>
      </c>
      <c r="Z12" s="12" t="str">
        <f>IF($C12&lt;=Z$6,"",VLOOKUP($C12,'Precios gasóleo'!$D:$F,3,FALSE)/VLOOKUP(Z$6,'Precios gasóleo'!$D:$F,3,FALSE)-1)</f>
        <v/>
      </c>
      <c r="AA12" s="24" t="str">
        <f>IF($C12&lt;=AA$6,"",VLOOKUP($C12,'Precios gasóleo'!$D:$F,3,FALSE)/VLOOKUP(AA$6,'Precios gasóleo'!$D:$F,3,FALSE)-1)</f>
        <v/>
      </c>
      <c r="AB12" s="12" t="str">
        <f>IF($C12&lt;=AB$6,"",VLOOKUP($C12,'Precios gasóleo'!$D:$F,3,FALSE)/VLOOKUP(AB$6,'Precios gasóleo'!$D:$F,3,FALSE)-1)</f>
        <v/>
      </c>
      <c r="AC12" s="24" t="str">
        <f>IF($C12&lt;=AC$6,"",VLOOKUP($C12,'Precios gasóleo'!$D:$F,3,FALSE)/VLOOKUP(AC$6,'Precios gasóleo'!$D:$F,3,FALSE)-1)</f>
        <v/>
      </c>
      <c r="AD12" s="12" t="str">
        <f>IF($C12&lt;=AD$6,"",VLOOKUP($C12,'Precios gasóleo'!$D:$F,3,FALSE)/VLOOKUP(AD$6,'Precios gasóleo'!$D:$F,3,FALSE)-1)</f>
        <v/>
      </c>
      <c r="AE12" s="24" t="str">
        <f>IF($C12&lt;=AE$6,"",VLOOKUP($C12,'Precios gasóleo'!$D:$F,3,FALSE)/VLOOKUP(AE$6,'Precios gasóleo'!$D:$F,3,FALSE)-1)</f>
        <v/>
      </c>
      <c r="AF12" s="12" t="str">
        <f>IF($C12&lt;=AF$6,"",VLOOKUP($C12,'Precios gasóleo'!$D:$F,3,FALSE)/VLOOKUP(AF$6,'Precios gasóleo'!$D:$F,3,FALSE)-1)</f>
        <v/>
      </c>
      <c r="AG12" s="24" t="str">
        <f>IF($C12&lt;=AG$6,"",VLOOKUP($C12,'Precios gasóleo'!$D:$F,3,FALSE)/VLOOKUP(AG$6,'Precios gasóleo'!$D:$F,3,FALSE)-1)</f>
        <v/>
      </c>
      <c r="AH12" s="12" t="str">
        <f>IF($C12&lt;=AH$6,"",VLOOKUP($C12,'Precios gasóleo'!$D:$F,3,FALSE)/VLOOKUP(AH$6,'Precios gasóleo'!$D:$F,3,FALSE)-1)</f>
        <v/>
      </c>
      <c r="AI12" s="24" t="str">
        <f>IF($C12&lt;=AI$6,"",VLOOKUP($C12,'Precios gasóleo'!$D:$F,3,FALSE)/VLOOKUP(AI$6,'Precios gasóleo'!$D:$F,3,FALSE)-1)</f>
        <v/>
      </c>
      <c r="AJ12" s="12" t="str">
        <f>IF($C12&lt;=AJ$6,"",VLOOKUP($C12,'Precios gasóleo'!$D:$F,3,FALSE)/VLOOKUP(AJ$6,'Precios gasóleo'!$D:$F,3,FALSE)-1)</f>
        <v/>
      </c>
      <c r="AK12" s="24" t="str">
        <f>IF($C12&lt;=AK$6,"",VLOOKUP($C12,'Precios gasóleo'!$D:$F,3,FALSE)/VLOOKUP(AK$6,'Precios gasóleo'!$D:$F,3,FALSE)-1)</f>
        <v/>
      </c>
      <c r="AL12" s="12" t="str">
        <f>IF($C12&lt;=AL$6,"",VLOOKUP($C12,'Precios gasóleo'!$D:$F,3,FALSE)/VLOOKUP(AL$6,'Precios gasóleo'!$D:$F,3,FALSE)-1)</f>
        <v/>
      </c>
      <c r="AM12" s="24" t="str">
        <f>IF($C12&lt;=AM$6,"",VLOOKUP($C12,'Precios gasóleo'!$D:$F,3,FALSE)/VLOOKUP(AM$6,'Precios gasóleo'!$D:$F,3,FALSE)-1)</f>
        <v/>
      </c>
      <c r="AN12" s="12" t="str">
        <f>IF($C12&lt;=AN$6,"",VLOOKUP($C12,'Precios gasóleo'!$D:$F,3,FALSE)/VLOOKUP(AN$6,'Precios gasóleo'!$D:$F,3,FALSE)-1)</f>
        <v/>
      </c>
      <c r="AO12" s="24" t="str">
        <f>IF($C12&lt;=AO$6,"",VLOOKUP($C12,'Precios gasóleo'!$D:$F,3,FALSE)/VLOOKUP(AO$6,'Precios gasóleo'!$D:$F,3,FALSE)-1)</f>
        <v/>
      </c>
      <c r="AP12" s="12" t="str">
        <f>IF($C12&lt;=AP$6,"",VLOOKUP($C12,'Precios gasóleo'!$D:$F,3,FALSE)/VLOOKUP(AP$6,'Precios gasóleo'!$D:$F,3,FALSE)-1)</f>
        <v/>
      </c>
      <c r="AQ12" s="24" t="str">
        <f>IF($C12&lt;=AQ$6,"",VLOOKUP($C12,'Precios gasóleo'!$D:$F,3,FALSE)/VLOOKUP(AQ$6,'Precios gasóleo'!$D:$F,3,FALSE)-1)</f>
        <v/>
      </c>
      <c r="AR12" s="12" t="str">
        <f>IF($C12&lt;=AR$6,"",VLOOKUP($C12,'Precios gasóleo'!$D:$F,3,FALSE)/VLOOKUP(AR$6,'Precios gasóleo'!$D:$F,3,FALSE)-1)</f>
        <v/>
      </c>
      <c r="AS12" s="24" t="str">
        <f>IF($C12&lt;=AS$6,"",VLOOKUP($C12,'Precios gasóleo'!$D:$F,3,FALSE)/VLOOKUP(AS$6,'Precios gasóleo'!$D:$F,3,FALSE)-1)</f>
        <v/>
      </c>
      <c r="AT12" s="12" t="str">
        <f>IF($C12&lt;=AT$6,"",VLOOKUP($C12,'Precios gasóleo'!$D:$F,3,FALSE)/VLOOKUP(AT$6,'Precios gasóleo'!$D:$F,3,FALSE)-1)</f>
        <v/>
      </c>
      <c r="AU12" s="24" t="str">
        <f>IF($C12&lt;=AU$6,"",VLOOKUP($C12,'Precios gasóleo'!$D:$F,3,FALSE)/VLOOKUP(AU$6,'Precios gasóleo'!$D:$F,3,FALSE)-1)</f>
        <v/>
      </c>
      <c r="AV12" s="12" t="str">
        <f>IF($C12&lt;=AV$6,"",VLOOKUP($C12,'Precios gasóleo'!$D:$F,3,FALSE)/VLOOKUP(AV$6,'Precios gasóleo'!$D:$F,3,FALSE)-1)</f>
        <v/>
      </c>
      <c r="AW12" s="24" t="str">
        <f>IF($C12&lt;=AW$6,"",VLOOKUP($C12,'Precios gasóleo'!$D:$F,3,FALSE)/VLOOKUP(AW$6,'Precios gasóleo'!$D:$F,3,FALSE)-1)</f>
        <v/>
      </c>
      <c r="AX12" s="12" t="str">
        <f>IF($C12&lt;=AX$6,"",VLOOKUP($C12,'Precios gasóleo'!$D:$F,3,FALSE)/VLOOKUP(AX$6,'Precios gasóleo'!$D:$F,3,FALSE)-1)</f>
        <v/>
      </c>
      <c r="AY12" s="24" t="str">
        <f>IF($C12&lt;=AY$6,"",VLOOKUP($C12,'Precios gasóleo'!$D:$F,3,FALSE)/VLOOKUP(AY$6,'Precios gasóleo'!$D:$F,3,FALSE)-1)</f>
        <v/>
      </c>
      <c r="AZ12" s="12" t="str">
        <f>IF($C12&lt;=AZ$6,"",VLOOKUP($C12,'Precios gasóleo'!$D:$F,3,FALSE)/VLOOKUP(AZ$6,'Precios gasóleo'!$D:$F,3,FALSE)-1)</f>
        <v/>
      </c>
      <c r="BA12" s="24" t="str">
        <f>IF($C12&lt;=BA$6,"",VLOOKUP($C12,'Precios gasóleo'!$D:$F,3,FALSE)/VLOOKUP(BA$6,'Precios gasóleo'!$D:$F,3,FALSE)-1)</f>
        <v/>
      </c>
      <c r="BB12" s="12" t="str">
        <f>IF($C12&lt;=BB$6,"",VLOOKUP($C12,'Precios gasóleo'!$D:$F,3,FALSE)/VLOOKUP(BB$6,'Precios gasóleo'!$D:$F,3,FALSE)-1)</f>
        <v/>
      </c>
      <c r="BC12" s="24" t="str">
        <f>IF($C12&lt;=BC$6,"",VLOOKUP($C12,'Precios gasóleo'!$D:$F,3,FALSE)/VLOOKUP(BC$6,'Precios gasóleo'!$D:$F,3,FALSE)-1)</f>
        <v/>
      </c>
      <c r="BD12" s="12" t="str">
        <f>IF($C12&lt;=BD$6,"",VLOOKUP($C12,'Precios gasóleo'!$D:$F,3,FALSE)/VLOOKUP(BD$6,'Precios gasóleo'!$D:$F,3,FALSE)-1)</f>
        <v/>
      </c>
      <c r="BE12" s="24" t="str">
        <f>IF($C12&lt;=BE$6,"",VLOOKUP($C12,'Precios gasóleo'!$D:$F,3,FALSE)/VLOOKUP(BE$6,'Precios gasóleo'!$D:$F,3,FALSE)-1)</f>
        <v/>
      </c>
      <c r="BF12" s="12" t="str">
        <f>IF($C12&lt;=BF$6,"",VLOOKUP($C12,'Precios gasóleo'!$D:$F,3,FALSE)/VLOOKUP(BF$6,'Precios gasóleo'!$D:$F,3,FALSE)-1)</f>
        <v/>
      </c>
      <c r="BG12" s="24" t="str">
        <f>IF($C12&lt;=BG$6,"",VLOOKUP($C12,'Precios gasóleo'!$D:$F,3,FALSE)/VLOOKUP(BG$6,'Precios gasóleo'!$D:$F,3,FALSE)-1)</f>
        <v/>
      </c>
      <c r="BH12" s="12" t="str">
        <f>IF($C12&lt;=BH$6,"",VLOOKUP($C12,'Precios gasóleo'!$D:$F,3,FALSE)/VLOOKUP(BH$6,'Precios gasóleo'!$D:$F,3,FALSE)-1)</f>
        <v/>
      </c>
      <c r="BI12" s="24" t="str">
        <f>IF($C12&lt;=BI$6,"",VLOOKUP($C12,'Precios gasóleo'!$D:$F,3,FALSE)/VLOOKUP(BI$6,'Precios gasóleo'!$D:$F,3,FALSE)-1)</f>
        <v/>
      </c>
      <c r="BJ12" s="12" t="str">
        <f>IF($C12&lt;=BJ$6,"",VLOOKUP($C12,'Precios gasóleo'!$D:$F,3,FALSE)/VLOOKUP(BJ$6,'Precios gasóleo'!$D:$F,3,FALSE)-1)</f>
        <v/>
      </c>
      <c r="BK12" s="24" t="str">
        <f>IF($C12&lt;=BK$6,"",VLOOKUP($C12,'Precios gasóleo'!$D:$F,3,FALSE)/VLOOKUP(BK$6,'Precios gasóleo'!$D:$F,3,FALSE)-1)</f>
        <v/>
      </c>
      <c r="BL12" s="12" t="str">
        <f>IF($C12&lt;=BL$6,"",VLOOKUP($C12,'Precios gasóleo'!$D:$F,3,FALSE)/VLOOKUP(BL$6,'Precios gasóleo'!$D:$F,3,FALSE)-1)</f>
        <v/>
      </c>
      <c r="BM12" s="24" t="str">
        <f>IF($C12&lt;=BM$6,"",VLOOKUP($C12,'Precios gasóleo'!$D:$F,3,FALSE)/VLOOKUP(BM$6,'Precios gasóleo'!$D:$F,3,FALSE)-1)</f>
        <v/>
      </c>
      <c r="BN12" s="12" t="str">
        <f>IF($C12&lt;=BN$6,"",VLOOKUP($C12,'Precios gasóleo'!$D:$F,3,FALSE)/VLOOKUP(BN$6,'Precios gasóleo'!$D:$F,3,FALSE)-1)</f>
        <v/>
      </c>
      <c r="BO12" s="24" t="str">
        <f>IF($C12&lt;=BO$6,"",VLOOKUP($C12,'Precios gasóleo'!$D:$F,3,FALSE)/VLOOKUP(BO$6,'Precios gasóleo'!$D:$F,3,FALSE)-1)</f>
        <v/>
      </c>
      <c r="BP12" s="12" t="str">
        <f>IF($C12&lt;=BP$6,"",VLOOKUP($C12,'Precios gasóleo'!$D:$F,3,FALSE)/VLOOKUP(BP$6,'Precios gasóleo'!$D:$F,3,FALSE)-1)</f>
        <v/>
      </c>
      <c r="BQ12" s="24" t="str">
        <f>IF($C12&lt;=BQ$6,"",VLOOKUP($C12,'Precios gasóleo'!$D:$F,3,FALSE)/VLOOKUP(BQ$6,'Precios gasóleo'!$D:$F,3,FALSE)-1)</f>
        <v/>
      </c>
      <c r="BR12" s="12" t="str">
        <f>IF($C12&lt;=BR$6,"",VLOOKUP($C12,'Precios gasóleo'!$D:$F,3,FALSE)/VLOOKUP(BR$6,'Precios gasóleo'!$D:$F,3,FALSE)-1)</f>
        <v/>
      </c>
      <c r="BS12" s="24" t="str">
        <f>IF($C12&lt;=BS$6,"",VLOOKUP($C12,'Precios gasóleo'!$D:$F,3,FALSE)/VLOOKUP(BS$6,'Precios gasóleo'!$D:$F,3,FALSE)-1)</f>
        <v/>
      </c>
      <c r="BT12" s="12" t="str">
        <f>IF($C12&lt;=BT$6,"",VLOOKUP($C12,'Precios gasóleo'!$D:$F,3,FALSE)/VLOOKUP(BT$6,'Precios gasóleo'!$D:$F,3,FALSE)-1)</f>
        <v/>
      </c>
      <c r="BU12" s="24" t="str">
        <f>IF($C12&lt;=BU$6,"",VLOOKUP($C12,'Precios gasóleo'!$D:$F,3,FALSE)/VLOOKUP(BU$6,'Precios gasóleo'!$D:$F,3,FALSE)-1)</f>
        <v/>
      </c>
      <c r="BV12" s="12" t="str">
        <f>IF($C12&lt;=BV$6,"",VLOOKUP($C12,'Precios gasóleo'!$D:$F,3,FALSE)/VLOOKUP(BV$6,'Precios gasóleo'!$D:$F,3,FALSE)-1)</f>
        <v/>
      </c>
      <c r="BW12" s="24" t="str">
        <f>IF($C12&lt;=BW$6,"",VLOOKUP($C12,'Precios gasóleo'!$D:$F,3,FALSE)/VLOOKUP(BW$6,'Precios gasóleo'!$D:$F,3,FALSE)-1)</f>
        <v/>
      </c>
      <c r="BX12" s="12" t="str">
        <f>IF($C12&lt;=BX$6,"",VLOOKUP($C12,'Precios gasóleo'!$D:$F,3,FALSE)/VLOOKUP(BX$6,'Precios gasóleo'!$D:$F,3,FALSE)-1)</f>
        <v/>
      </c>
      <c r="BY12" s="24" t="str">
        <f>IF($C12&lt;=BY$6,"",VLOOKUP($C12,'Precios gasóleo'!$D:$F,3,FALSE)/VLOOKUP(BY$6,'Precios gasóleo'!$D:$F,3,FALSE)-1)</f>
        <v/>
      </c>
      <c r="BZ12" s="12" t="str">
        <f>IF($C12&lt;=BZ$6,"",VLOOKUP($C12,'Precios gasóleo'!$D:$F,3,FALSE)/VLOOKUP(BZ$6,'Precios gasóleo'!$D:$F,3,FALSE)-1)</f>
        <v/>
      </c>
      <c r="CA12" s="24" t="str">
        <f>IF($C12&lt;=CA$6,"",VLOOKUP($C12,'Precios gasóleo'!$D:$F,3,FALSE)/VLOOKUP(CA$6,'Precios gasóleo'!$D:$F,3,FALSE)-1)</f>
        <v/>
      </c>
      <c r="CB12" s="12" t="str">
        <f>IF($C12&lt;=CB$6,"",VLOOKUP($C12,'Precios gasóleo'!$D:$F,3,FALSE)/VLOOKUP(CB$6,'Precios gasóleo'!$D:$F,3,FALSE)-1)</f>
        <v/>
      </c>
      <c r="CC12" s="24" t="str">
        <f>IF($C12&lt;=CC$6,"",VLOOKUP($C12,'Precios gasóleo'!$D:$F,3,FALSE)/VLOOKUP(CC$6,'Precios gasóleo'!$D:$F,3,FALSE)-1)</f>
        <v/>
      </c>
      <c r="CD12" s="12" t="str">
        <f>IF($C12&lt;=CD$6,"",VLOOKUP($C12,'Precios gasóleo'!$D:$F,3,FALSE)/VLOOKUP(CD$6,'Precios gasóleo'!$D:$F,3,FALSE)-1)</f>
        <v/>
      </c>
      <c r="CE12" s="24" t="str">
        <f>IF($C12&lt;=CE$6,"",VLOOKUP($C12,'Precios gasóleo'!$D:$F,3,FALSE)/VLOOKUP(CE$6,'Precios gasóleo'!$D:$F,3,FALSE)-1)</f>
        <v/>
      </c>
      <c r="CF12" s="12" t="str">
        <f>IF($C12&lt;=CF$6,"",VLOOKUP($C12,'Precios gasóleo'!$D:$F,3,FALSE)/VLOOKUP(CF$6,'Precios gasóleo'!$D:$F,3,FALSE)-1)</f>
        <v/>
      </c>
      <c r="CG12" s="24" t="str">
        <f>IF($C12&lt;=CG$6,"",VLOOKUP($C12,'Precios gasóleo'!$D:$F,3,FALSE)/VLOOKUP(CG$6,'Precios gasóleo'!$D:$F,3,FALSE)-1)</f>
        <v/>
      </c>
      <c r="CH12" s="12" t="str">
        <f>IF($C12&lt;=CH$6,"",VLOOKUP($C12,'Precios gasóleo'!$D:$F,3,FALSE)/VLOOKUP(CH$6,'Precios gasóleo'!$D:$F,3,FALSE)-1)</f>
        <v/>
      </c>
      <c r="CI12" s="24" t="str">
        <f>IF($C12&lt;=CI$6,"",VLOOKUP($C12,'Precios gasóleo'!$D:$F,3,FALSE)/VLOOKUP(CI$6,'Precios gasóleo'!$D:$F,3,FALSE)-1)</f>
        <v/>
      </c>
      <c r="CJ12" s="12" t="str">
        <f>IF($C12&lt;=CJ$6,"",VLOOKUP($C12,'Precios gasóleo'!$D:$F,3,FALSE)/VLOOKUP(CJ$6,'Precios gasóleo'!$D:$F,3,FALSE)-1)</f>
        <v/>
      </c>
      <c r="CK12" s="24" t="str">
        <f>IF($C12&lt;=CK$6,"",VLOOKUP($C12,'Precios gasóleo'!$D:$F,3,FALSE)/VLOOKUP(CK$6,'Precios gasóleo'!$D:$F,3,FALSE)-1)</f>
        <v/>
      </c>
      <c r="CL12" s="12" t="str">
        <f>IF($C12&lt;=CL$6,"",VLOOKUP($C12,'Precios gasóleo'!$D:$F,3,FALSE)/VLOOKUP(CL$6,'Precios gasóleo'!$D:$F,3,FALSE)-1)</f>
        <v/>
      </c>
      <c r="CM12" s="24" t="str">
        <f>IF($C12&lt;=CM$6,"",VLOOKUP($C12,'Precios gasóleo'!$D:$F,3,FALSE)/VLOOKUP(CM$6,'Precios gasóleo'!$D:$F,3,FALSE)-1)</f>
        <v/>
      </c>
      <c r="CN12" s="12" t="str">
        <f>IF($C12&lt;=CN$6,"",VLOOKUP($C12,'Precios gasóleo'!$D:$F,3,FALSE)/VLOOKUP(CN$6,'Precios gasóleo'!$D:$F,3,FALSE)-1)</f>
        <v/>
      </c>
      <c r="CO12" s="24" t="str">
        <f>IF($C12&lt;=CO$6,"",VLOOKUP($C12,'Precios gasóleo'!$D:$F,3,FALSE)/VLOOKUP(CO$6,'Precios gasóleo'!$D:$F,3,FALSE)-1)</f>
        <v/>
      </c>
      <c r="CP12" s="12" t="str">
        <f>IF($C12&lt;=CP$6,"",VLOOKUP($C12,'Precios gasóleo'!$D:$F,3,FALSE)/VLOOKUP(CP$6,'Precios gasóleo'!$D:$F,3,FALSE)-1)</f>
        <v/>
      </c>
      <c r="CQ12" s="24" t="str">
        <f>IF($C12&lt;=CQ$6,"",VLOOKUP($C12,'Precios gasóleo'!$D:$F,3,FALSE)/VLOOKUP(CQ$6,'Precios gasóleo'!$D:$F,3,FALSE)-1)</f>
        <v/>
      </c>
      <c r="CR12" s="12" t="str">
        <f>IF($C12&lt;=CR$6,"",VLOOKUP($C12,'Precios gasóleo'!$D:$F,3,FALSE)/VLOOKUP(CR$6,'Precios gasóleo'!$D:$F,3,FALSE)-1)</f>
        <v/>
      </c>
      <c r="CS12" s="24" t="str">
        <f>IF($C12&lt;=CS$6,"",VLOOKUP($C12,'Precios gasóleo'!$D:$F,3,FALSE)/VLOOKUP(CS$6,'Precios gasóleo'!$D:$F,3,FALSE)-1)</f>
        <v/>
      </c>
      <c r="CT12" s="12" t="str">
        <f>IF($C12&lt;=CT$6,"",VLOOKUP($C12,'Precios gasóleo'!$D:$F,3,FALSE)/VLOOKUP(CT$6,'Precios gasóleo'!$D:$F,3,FALSE)-1)</f>
        <v/>
      </c>
      <c r="CU12" s="24" t="str">
        <f>IF($C12&lt;=CU$6,"",VLOOKUP($C12,'Precios gasóleo'!$D:$F,3,FALSE)/VLOOKUP(CU$6,'Precios gasóleo'!$D:$F,3,FALSE)-1)</f>
        <v/>
      </c>
      <c r="CV12" s="12" t="str">
        <f>IF($C12&lt;=CV$6,"",VLOOKUP($C12,'Precios gasóleo'!$D:$F,3,FALSE)/VLOOKUP(CV$6,'Precios gasóleo'!$D:$F,3,FALSE)-1)</f>
        <v/>
      </c>
      <c r="CW12" s="24" t="str">
        <f>IF($C12&lt;=CW$6,"",VLOOKUP($C12,'Precios gasóleo'!$D:$F,3,FALSE)/VLOOKUP(CW$6,'Precios gasóleo'!$D:$F,3,FALSE)-1)</f>
        <v/>
      </c>
      <c r="CX12" s="12" t="str">
        <f>IF($C12&lt;=CX$6,"",VLOOKUP($C12,'Precios gasóleo'!$D:$F,3,FALSE)/VLOOKUP(CX$6,'Precios gasóleo'!$D:$F,3,FALSE)-1)</f>
        <v/>
      </c>
      <c r="CY12" s="24" t="str">
        <f>IF($C12&lt;=CY$6,"",VLOOKUP($C12,'Precios gasóleo'!$D:$F,3,FALSE)/VLOOKUP(CY$6,'Precios gasóleo'!$D:$F,3,FALSE)-1)</f>
        <v/>
      </c>
      <c r="CZ12" s="12" t="str">
        <f>IF($C12&lt;=CZ$6,"",VLOOKUP($C12,'Precios gasóleo'!$D:$F,3,FALSE)/VLOOKUP(CZ$6,'Precios gasóleo'!$D:$F,3,FALSE)-1)</f>
        <v/>
      </c>
      <c r="DA12" s="24" t="str">
        <f>IF($C12&lt;=DA$6,"",VLOOKUP($C12,'Precios gasóleo'!$D:$F,3,FALSE)/VLOOKUP(DA$6,'Precios gasóleo'!$D:$F,3,FALSE)-1)</f>
        <v/>
      </c>
      <c r="DB12" s="12" t="str">
        <f>IF($C12&lt;=DB$6,"",VLOOKUP($C12,'Precios gasóleo'!$D:$F,3,FALSE)/VLOOKUP(DB$6,'Precios gasóleo'!$D:$F,3,FALSE)-1)</f>
        <v/>
      </c>
      <c r="DC12" s="24" t="str">
        <f>IF($C12&lt;=DC$6,"",VLOOKUP($C12,'Precios gasóleo'!$D:$F,3,FALSE)/VLOOKUP(DC$6,'Precios gasóleo'!$D:$F,3,FALSE)-1)</f>
        <v/>
      </c>
      <c r="DD12" s="12" t="str">
        <f>IF($C12&lt;=DD$6,"",VLOOKUP($C12,'Precios gasóleo'!$D:$F,3,FALSE)/VLOOKUP(DD$6,'Precios gasóleo'!$D:$F,3,FALSE)-1)</f>
        <v/>
      </c>
      <c r="DE12" s="24" t="str">
        <f>IF($C12&lt;=DE$6,"",VLOOKUP($C12,'Precios gasóleo'!$D:$F,3,FALSE)/VLOOKUP(DE$6,'Precios gasóleo'!$D:$F,3,FALSE)-1)</f>
        <v/>
      </c>
      <c r="DF12" s="12" t="str">
        <f>IF($C12&lt;=DF$6,"",VLOOKUP($C12,'Precios gasóleo'!$D:$F,3,FALSE)/VLOOKUP(DF$6,'Precios gasóleo'!$D:$F,3,FALSE)-1)</f>
        <v/>
      </c>
      <c r="DG12" s="24" t="str">
        <f>IF($C12&lt;=DG$6,"",VLOOKUP($C12,'Precios gasóleo'!$D:$F,3,FALSE)/VLOOKUP(DG$6,'Precios gasóleo'!$D:$F,3,FALSE)-1)</f>
        <v/>
      </c>
      <c r="DH12" s="12" t="str">
        <f>IF($C12&lt;=DH$6,"",VLOOKUP($C12,'Precios gasóleo'!$D:$F,3,FALSE)/VLOOKUP(DH$6,'Precios gasóleo'!$D:$F,3,FALSE)-1)</f>
        <v/>
      </c>
      <c r="DI12" s="24" t="str">
        <f>IF($C12&lt;=DI$6,"",VLOOKUP($C12,'Precios gasóleo'!$D:$F,3,FALSE)/VLOOKUP(DI$6,'Precios gasóleo'!$D:$F,3,FALSE)-1)</f>
        <v/>
      </c>
      <c r="DJ12" s="12" t="str">
        <f>IF($C12&lt;=DJ$6,"",VLOOKUP($C12,'Precios gasóleo'!$D:$F,3,FALSE)/VLOOKUP(DJ$6,'Precios gasóleo'!$D:$F,3,FALSE)-1)</f>
        <v/>
      </c>
      <c r="DK12" s="24" t="str">
        <f>IF($C12&lt;=DK$6,"",VLOOKUP($C12,'Precios gasóleo'!$D:$F,3,FALSE)/VLOOKUP(DK$6,'Precios gasóleo'!$D:$F,3,FALSE)-1)</f>
        <v/>
      </c>
      <c r="DL12" s="12" t="str">
        <f>IF($C12&lt;=DL$6,"",VLOOKUP($C12,'Precios gasóleo'!$D:$F,3,FALSE)/VLOOKUP(DL$6,'Precios gasóleo'!$D:$F,3,FALSE)-1)</f>
        <v/>
      </c>
      <c r="DM12" s="21">
        <f t="shared" si="0"/>
        <v>43879</v>
      </c>
    </row>
    <row r="13" spans="2:117" s="8" customFormat="1" ht="20.100000000000001" customHeight="1">
      <c r="B13" s="83"/>
      <c r="C13" s="20">
        <v>43886</v>
      </c>
      <c r="D13" s="12">
        <f>IF($C13&lt;=D$6,"",VLOOKUP($C13,'Precios gasóleo'!$D:$F,3,FALSE)/VLOOKUP(D$6,'Precios gasóleo'!$D:$F,3,FALSE)-1)</f>
        <v>-3.6501559655833238E-2</v>
      </c>
      <c r="E13" s="24">
        <f>IF($C13&lt;=E$6,"",VLOOKUP($C13,'Precios gasóleo'!$D:$F,3,FALSE)/VLOOKUP(E$6,'Precios gasóleo'!$D:$F,3,FALSE)-1)</f>
        <v>-4.1787950077754266E-2</v>
      </c>
      <c r="F13" s="12">
        <f>IF($C13&lt;=F$6,"",VLOOKUP($C13,'Precios gasóleo'!$D:$F,3,FALSE)/VLOOKUP(F$6,'Precios gasóleo'!$D:$F,3,FALSE)-1)</f>
        <v>-3.6122832068539612E-2</v>
      </c>
      <c r="G13" s="24">
        <f>IF($C13&lt;=G$6,"",VLOOKUP($C13,'Precios gasóleo'!$D:$F,3,FALSE)/VLOOKUP(G$6,'Precios gasóleo'!$D:$F,3,FALSE)-1)</f>
        <v>-2.7848572376352299E-2</v>
      </c>
      <c r="H13" s="12">
        <f>IF($C13&lt;=H$6,"",VLOOKUP($C13,'Precios gasóleo'!$D:$F,3,FALSE)/VLOOKUP(H$6,'Precios gasóleo'!$D:$F,3,FALSE)-1)</f>
        <v>-1.6251842148354512E-2</v>
      </c>
      <c r="I13" s="24">
        <f>IF($C13&lt;=I$6,"",VLOOKUP($C13,'Precios gasóleo'!$D:$F,3,FALSE)/VLOOKUP(I$6,'Precios gasóleo'!$D:$F,3,FALSE)-1)</f>
        <v>-3.8881151346332743E-3</v>
      </c>
      <c r="J13" s="12">
        <f>IF($C13&lt;=J$6,"",VLOOKUP($C13,'Precios gasóleo'!$D:$F,3,FALSE)/VLOOKUP(J$6,'Precios gasóleo'!$D:$F,3,FALSE)-1)</f>
        <v>9.9970841837793145E-4</v>
      </c>
      <c r="K13" s="24" t="str">
        <f>IF($C13&lt;=K$6,"",VLOOKUP($C13,'Precios gasóleo'!$D:$F,3,FALSE)/VLOOKUP(K$6,'Precios gasóleo'!$D:$F,3,FALSE)-1)</f>
        <v/>
      </c>
      <c r="L13" s="12" t="str">
        <f>IF($C13&lt;=L$6,"",VLOOKUP($C13,'Precios gasóleo'!$D:$F,3,FALSE)/VLOOKUP(L$6,'Precios gasóleo'!$D:$F,3,FALSE)-1)</f>
        <v/>
      </c>
      <c r="M13" s="24" t="str">
        <f>IF($C13&lt;=M$6,"",VLOOKUP($C13,'Precios gasóleo'!$D:$F,3,FALSE)/VLOOKUP(M$6,'Precios gasóleo'!$D:$F,3,FALSE)-1)</f>
        <v/>
      </c>
      <c r="N13" s="12" t="str">
        <f>IF($C13&lt;=N$6,"",VLOOKUP($C13,'Precios gasóleo'!$D:$F,3,FALSE)/VLOOKUP(N$6,'Precios gasóleo'!$D:$F,3,FALSE)-1)</f>
        <v/>
      </c>
      <c r="O13" s="24" t="str">
        <f>IF($C13&lt;=O$6,"",VLOOKUP($C13,'Precios gasóleo'!$D:$F,3,FALSE)/VLOOKUP(O$6,'Precios gasóleo'!$D:$F,3,FALSE)-1)</f>
        <v/>
      </c>
      <c r="P13" s="12" t="str">
        <f>IF($C13&lt;=P$6,"",VLOOKUP($C13,'Precios gasóleo'!$D:$F,3,FALSE)/VLOOKUP(P$6,'Precios gasóleo'!$D:$F,3,FALSE)-1)</f>
        <v/>
      </c>
      <c r="Q13" s="24" t="str">
        <f>IF($C13&lt;=Q$6,"",VLOOKUP($C13,'Precios gasóleo'!$D:$F,3,FALSE)/VLOOKUP(Q$6,'Precios gasóleo'!$D:$F,3,FALSE)-1)</f>
        <v/>
      </c>
      <c r="R13" s="12" t="str">
        <f>IF($C13&lt;=R$6,"",VLOOKUP($C13,'Precios gasóleo'!$D:$F,3,FALSE)/VLOOKUP(R$6,'Precios gasóleo'!$D:$F,3,FALSE)-1)</f>
        <v/>
      </c>
      <c r="S13" s="24" t="str">
        <f>IF($C13&lt;=S$6,"",VLOOKUP($C13,'Precios gasóleo'!$D:$F,3,FALSE)/VLOOKUP(S$6,'Precios gasóleo'!$D:$F,3,FALSE)-1)</f>
        <v/>
      </c>
      <c r="T13" s="12" t="str">
        <f>IF($C13&lt;=T$6,"",VLOOKUP($C13,'Precios gasóleo'!$D:$F,3,FALSE)/VLOOKUP(T$6,'Precios gasóleo'!$D:$F,3,FALSE)-1)</f>
        <v/>
      </c>
      <c r="U13" s="24" t="str">
        <f>IF($C13&lt;=U$6,"",VLOOKUP($C13,'Precios gasóleo'!$D:$F,3,FALSE)/VLOOKUP(U$6,'Precios gasóleo'!$D:$F,3,FALSE)-1)</f>
        <v/>
      </c>
      <c r="V13" s="12" t="str">
        <f>IF($C13&lt;=V$6,"",VLOOKUP($C13,'Precios gasóleo'!$D:$F,3,FALSE)/VLOOKUP(V$6,'Precios gasóleo'!$D:$F,3,FALSE)-1)</f>
        <v/>
      </c>
      <c r="W13" s="24" t="str">
        <f>IF($C13&lt;=W$6,"",VLOOKUP($C13,'Precios gasóleo'!$D:$F,3,FALSE)/VLOOKUP(W$6,'Precios gasóleo'!$D:$F,3,FALSE)-1)</f>
        <v/>
      </c>
      <c r="X13" s="12" t="str">
        <f>IF($C13&lt;=X$6,"",VLOOKUP($C13,'Precios gasóleo'!$D:$F,3,FALSE)/VLOOKUP(X$6,'Precios gasóleo'!$D:$F,3,FALSE)-1)</f>
        <v/>
      </c>
      <c r="Y13" s="24" t="str">
        <f>IF($C13&lt;=Y$6,"",VLOOKUP($C13,'Precios gasóleo'!$D:$F,3,FALSE)/VLOOKUP(Y$6,'Precios gasóleo'!$D:$F,3,FALSE)-1)</f>
        <v/>
      </c>
      <c r="Z13" s="12" t="str">
        <f>IF($C13&lt;=Z$6,"",VLOOKUP($C13,'Precios gasóleo'!$D:$F,3,FALSE)/VLOOKUP(Z$6,'Precios gasóleo'!$D:$F,3,FALSE)-1)</f>
        <v/>
      </c>
      <c r="AA13" s="24" t="str">
        <f>IF($C13&lt;=AA$6,"",VLOOKUP($C13,'Precios gasóleo'!$D:$F,3,FALSE)/VLOOKUP(AA$6,'Precios gasóleo'!$D:$F,3,FALSE)-1)</f>
        <v/>
      </c>
      <c r="AB13" s="12" t="str">
        <f>IF($C13&lt;=AB$6,"",VLOOKUP($C13,'Precios gasóleo'!$D:$F,3,FALSE)/VLOOKUP(AB$6,'Precios gasóleo'!$D:$F,3,FALSE)-1)</f>
        <v/>
      </c>
      <c r="AC13" s="24" t="str">
        <f>IF($C13&lt;=AC$6,"",VLOOKUP($C13,'Precios gasóleo'!$D:$F,3,FALSE)/VLOOKUP(AC$6,'Precios gasóleo'!$D:$F,3,FALSE)-1)</f>
        <v/>
      </c>
      <c r="AD13" s="12" t="str">
        <f>IF($C13&lt;=AD$6,"",VLOOKUP($C13,'Precios gasóleo'!$D:$F,3,FALSE)/VLOOKUP(AD$6,'Precios gasóleo'!$D:$F,3,FALSE)-1)</f>
        <v/>
      </c>
      <c r="AE13" s="24" t="str">
        <f>IF($C13&lt;=AE$6,"",VLOOKUP($C13,'Precios gasóleo'!$D:$F,3,FALSE)/VLOOKUP(AE$6,'Precios gasóleo'!$D:$F,3,FALSE)-1)</f>
        <v/>
      </c>
      <c r="AF13" s="12" t="str">
        <f>IF($C13&lt;=AF$6,"",VLOOKUP($C13,'Precios gasóleo'!$D:$F,3,FALSE)/VLOOKUP(AF$6,'Precios gasóleo'!$D:$F,3,FALSE)-1)</f>
        <v/>
      </c>
      <c r="AG13" s="24" t="str">
        <f>IF($C13&lt;=AG$6,"",VLOOKUP($C13,'Precios gasóleo'!$D:$F,3,FALSE)/VLOOKUP(AG$6,'Precios gasóleo'!$D:$F,3,FALSE)-1)</f>
        <v/>
      </c>
      <c r="AH13" s="12" t="str">
        <f>IF($C13&lt;=AH$6,"",VLOOKUP($C13,'Precios gasóleo'!$D:$F,3,FALSE)/VLOOKUP(AH$6,'Precios gasóleo'!$D:$F,3,FALSE)-1)</f>
        <v/>
      </c>
      <c r="AI13" s="24" t="str">
        <f>IF($C13&lt;=AI$6,"",VLOOKUP($C13,'Precios gasóleo'!$D:$F,3,FALSE)/VLOOKUP(AI$6,'Precios gasóleo'!$D:$F,3,FALSE)-1)</f>
        <v/>
      </c>
      <c r="AJ13" s="12" t="str">
        <f>IF($C13&lt;=AJ$6,"",VLOOKUP($C13,'Precios gasóleo'!$D:$F,3,FALSE)/VLOOKUP(AJ$6,'Precios gasóleo'!$D:$F,3,FALSE)-1)</f>
        <v/>
      </c>
      <c r="AK13" s="24" t="str">
        <f>IF($C13&lt;=AK$6,"",VLOOKUP($C13,'Precios gasóleo'!$D:$F,3,FALSE)/VLOOKUP(AK$6,'Precios gasóleo'!$D:$F,3,FALSE)-1)</f>
        <v/>
      </c>
      <c r="AL13" s="12" t="str">
        <f>IF($C13&lt;=AL$6,"",VLOOKUP($C13,'Precios gasóleo'!$D:$F,3,FALSE)/VLOOKUP(AL$6,'Precios gasóleo'!$D:$F,3,FALSE)-1)</f>
        <v/>
      </c>
      <c r="AM13" s="24" t="str">
        <f>IF($C13&lt;=AM$6,"",VLOOKUP($C13,'Precios gasóleo'!$D:$F,3,FALSE)/VLOOKUP(AM$6,'Precios gasóleo'!$D:$F,3,FALSE)-1)</f>
        <v/>
      </c>
      <c r="AN13" s="12" t="str">
        <f>IF($C13&lt;=AN$6,"",VLOOKUP($C13,'Precios gasóleo'!$D:$F,3,FALSE)/VLOOKUP(AN$6,'Precios gasóleo'!$D:$F,3,FALSE)-1)</f>
        <v/>
      </c>
      <c r="AO13" s="24" t="str">
        <f>IF($C13&lt;=AO$6,"",VLOOKUP($C13,'Precios gasóleo'!$D:$F,3,FALSE)/VLOOKUP(AO$6,'Precios gasóleo'!$D:$F,3,FALSE)-1)</f>
        <v/>
      </c>
      <c r="AP13" s="12" t="str">
        <f>IF($C13&lt;=AP$6,"",VLOOKUP($C13,'Precios gasóleo'!$D:$F,3,FALSE)/VLOOKUP(AP$6,'Precios gasóleo'!$D:$F,3,FALSE)-1)</f>
        <v/>
      </c>
      <c r="AQ13" s="24" t="str">
        <f>IF($C13&lt;=AQ$6,"",VLOOKUP($C13,'Precios gasóleo'!$D:$F,3,FALSE)/VLOOKUP(AQ$6,'Precios gasóleo'!$D:$F,3,FALSE)-1)</f>
        <v/>
      </c>
      <c r="AR13" s="12" t="str">
        <f>IF($C13&lt;=AR$6,"",VLOOKUP($C13,'Precios gasóleo'!$D:$F,3,FALSE)/VLOOKUP(AR$6,'Precios gasóleo'!$D:$F,3,FALSE)-1)</f>
        <v/>
      </c>
      <c r="AS13" s="24" t="str">
        <f>IF($C13&lt;=AS$6,"",VLOOKUP($C13,'Precios gasóleo'!$D:$F,3,FALSE)/VLOOKUP(AS$6,'Precios gasóleo'!$D:$F,3,FALSE)-1)</f>
        <v/>
      </c>
      <c r="AT13" s="12" t="str">
        <f>IF($C13&lt;=AT$6,"",VLOOKUP($C13,'Precios gasóleo'!$D:$F,3,FALSE)/VLOOKUP(AT$6,'Precios gasóleo'!$D:$F,3,FALSE)-1)</f>
        <v/>
      </c>
      <c r="AU13" s="24" t="str">
        <f>IF($C13&lt;=AU$6,"",VLOOKUP($C13,'Precios gasóleo'!$D:$F,3,FALSE)/VLOOKUP(AU$6,'Precios gasóleo'!$D:$F,3,FALSE)-1)</f>
        <v/>
      </c>
      <c r="AV13" s="12" t="str">
        <f>IF($C13&lt;=AV$6,"",VLOOKUP($C13,'Precios gasóleo'!$D:$F,3,FALSE)/VLOOKUP(AV$6,'Precios gasóleo'!$D:$F,3,FALSE)-1)</f>
        <v/>
      </c>
      <c r="AW13" s="24" t="str">
        <f>IF($C13&lt;=AW$6,"",VLOOKUP($C13,'Precios gasóleo'!$D:$F,3,FALSE)/VLOOKUP(AW$6,'Precios gasóleo'!$D:$F,3,FALSE)-1)</f>
        <v/>
      </c>
      <c r="AX13" s="12" t="str">
        <f>IF($C13&lt;=AX$6,"",VLOOKUP($C13,'Precios gasóleo'!$D:$F,3,FALSE)/VLOOKUP(AX$6,'Precios gasóleo'!$D:$F,3,FALSE)-1)</f>
        <v/>
      </c>
      <c r="AY13" s="24" t="str">
        <f>IF($C13&lt;=AY$6,"",VLOOKUP($C13,'Precios gasóleo'!$D:$F,3,FALSE)/VLOOKUP(AY$6,'Precios gasóleo'!$D:$F,3,FALSE)-1)</f>
        <v/>
      </c>
      <c r="AZ13" s="12" t="str">
        <f>IF($C13&lt;=AZ$6,"",VLOOKUP($C13,'Precios gasóleo'!$D:$F,3,FALSE)/VLOOKUP(AZ$6,'Precios gasóleo'!$D:$F,3,FALSE)-1)</f>
        <v/>
      </c>
      <c r="BA13" s="24" t="str">
        <f>IF($C13&lt;=BA$6,"",VLOOKUP($C13,'Precios gasóleo'!$D:$F,3,FALSE)/VLOOKUP(BA$6,'Precios gasóleo'!$D:$F,3,FALSE)-1)</f>
        <v/>
      </c>
      <c r="BB13" s="12" t="str">
        <f>IF($C13&lt;=BB$6,"",VLOOKUP($C13,'Precios gasóleo'!$D:$F,3,FALSE)/VLOOKUP(BB$6,'Precios gasóleo'!$D:$F,3,FALSE)-1)</f>
        <v/>
      </c>
      <c r="BC13" s="24" t="str">
        <f>IF($C13&lt;=BC$6,"",VLOOKUP($C13,'Precios gasóleo'!$D:$F,3,FALSE)/VLOOKUP(BC$6,'Precios gasóleo'!$D:$F,3,FALSE)-1)</f>
        <v/>
      </c>
      <c r="BD13" s="12" t="str">
        <f>IF($C13&lt;=BD$6,"",VLOOKUP($C13,'Precios gasóleo'!$D:$F,3,FALSE)/VLOOKUP(BD$6,'Precios gasóleo'!$D:$F,3,FALSE)-1)</f>
        <v/>
      </c>
      <c r="BE13" s="24" t="str">
        <f>IF($C13&lt;=BE$6,"",VLOOKUP($C13,'Precios gasóleo'!$D:$F,3,FALSE)/VLOOKUP(BE$6,'Precios gasóleo'!$D:$F,3,FALSE)-1)</f>
        <v/>
      </c>
      <c r="BF13" s="12" t="str">
        <f>IF($C13&lt;=BF$6,"",VLOOKUP($C13,'Precios gasóleo'!$D:$F,3,FALSE)/VLOOKUP(BF$6,'Precios gasóleo'!$D:$F,3,FALSE)-1)</f>
        <v/>
      </c>
      <c r="BG13" s="24" t="str">
        <f>IF($C13&lt;=BG$6,"",VLOOKUP($C13,'Precios gasóleo'!$D:$F,3,FALSE)/VLOOKUP(BG$6,'Precios gasóleo'!$D:$F,3,FALSE)-1)</f>
        <v/>
      </c>
      <c r="BH13" s="12" t="str">
        <f>IF($C13&lt;=BH$6,"",VLOOKUP($C13,'Precios gasóleo'!$D:$F,3,FALSE)/VLOOKUP(BH$6,'Precios gasóleo'!$D:$F,3,FALSE)-1)</f>
        <v/>
      </c>
      <c r="BI13" s="24" t="str">
        <f>IF($C13&lt;=BI$6,"",VLOOKUP($C13,'Precios gasóleo'!$D:$F,3,FALSE)/VLOOKUP(BI$6,'Precios gasóleo'!$D:$F,3,FALSE)-1)</f>
        <v/>
      </c>
      <c r="BJ13" s="12" t="str">
        <f>IF($C13&lt;=BJ$6,"",VLOOKUP($C13,'Precios gasóleo'!$D:$F,3,FALSE)/VLOOKUP(BJ$6,'Precios gasóleo'!$D:$F,3,FALSE)-1)</f>
        <v/>
      </c>
      <c r="BK13" s="24" t="str">
        <f>IF($C13&lt;=BK$6,"",VLOOKUP($C13,'Precios gasóleo'!$D:$F,3,FALSE)/VLOOKUP(BK$6,'Precios gasóleo'!$D:$F,3,FALSE)-1)</f>
        <v/>
      </c>
      <c r="BL13" s="12" t="str">
        <f>IF($C13&lt;=BL$6,"",VLOOKUP($C13,'Precios gasóleo'!$D:$F,3,FALSE)/VLOOKUP(BL$6,'Precios gasóleo'!$D:$F,3,FALSE)-1)</f>
        <v/>
      </c>
      <c r="BM13" s="24" t="str">
        <f>IF($C13&lt;=BM$6,"",VLOOKUP($C13,'Precios gasóleo'!$D:$F,3,FALSE)/VLOOKUP(BM$6,'Precios gasóleo'!$D:$F,3,FALSE)-1)</f>
        <v/>
      </c>
      <c r="BN13" s="12" t="str">
        <f>IF($C13&lt;=BN$6,"",VLOOKUP($C13,'Precios gasóleo'!$D:$F,3,FALSE)/VLOOKUP(BN$6,'Precios gasóleo'!$D:$F,3,FALSE)-1)</f>
        <v/>
      </c>
      <c r="BO13" s="24" t="str">
        <f>IF($C13&lt;=BO$6,"",VLOOKUP($C13,'Precios gasóleo'!$D:$F,3,FALSE)/VLOOKUP(BO$6,'Precios gasóleo'!$D:$F,3,FALSE)-1)</f>
        <v/>
      </c>
      <c r="BP13" s="12" t="str">
        <f>IF($C13&lt;=BP$6,"",VLOOKUP($C13,'Precios gasóleo'!$D:$F,3,FALSE)/VLOOKUP(BP$6,'Precios gasóleo'!$D:$F,3,FALSE)-1)</f>
        <v/>
      </c>
      <c r="BQ13" s="24" t="str">
        <f>IF($C13&lt;=BQ$6,"",VLOOKUP($C13,'Precios gasóleo'!$D:$F,3,FALSE)/VLOOKUP(BQ$6,'Precios gasóleo'!$D:$F,3,FALSE)-1)</f>
        <v/>
      </c>
      <c r="BR13" s="12" t="str">
        <f>IF($C13&lt;=BR$6,"",VLOOKUP($C13,'Precios gasóleo'!$D:$F,3,FALSE)/VLOOKUP(BR$6,'Precios gasóleo'!$D:$F,3,FALSE)-1)</f>
        <v/>
      </c>
      <c r="BS13" s="24" t="str">
        <f>IF($C13&lt;=BS$6,"",VLOOKUP($C13,'Precios gasóleo'!$D:$F,3,FALSE)/VLOOKUP(BS$6,'Precios gasóleo'!$D:$F,3,FALSE)-1)</f>
        <v/>
      </c>
      <c r="BT13" s="12" t="str">
        <f>IF($C13&lt;=BT$6,"",VLOOKUP($C13,'Precios gasóleo'!$D:$F,3,FALSE)/VLOOKUP(BT$6,'Precios gasóleo'!$D:$F,3,FALSE)-1)</f>
        <v/>
      </c>
      <c r="BU13" s="24" t="str">
        <f>IF($C13&lt;=BU$6,"",VLOOKUP($C13,'Precios gasóleo'!$D:$F,3,FALSE)/VLOOKUP(BU$6,'Precios gasóleo'!$D:$F,3,FALSE)-1)</f>
        <v/>
      </c>
      <c r="BV13" s="12" t="str">
        <f>IF($C13&lt;=BV$6,"",VLOOKUP($C13,'Precios gasóleo'!$D:$F,3,FALSE)/VLOOKUP(BV$6,'Precios gasóleo'!$D:$F,3,FALSE)-1)</f>
        <v/>
      </c>
      <c r="BW13" s="24" t="str">
        <f>IF($C13&lt;=BW$6,"",VLOOKUP($C13,'Precios gasóleo'!$D:$F,3,FALSE)/VLOOKUP(BW$6,'Precios gasóleo'!$D:$F,3,FALSE)-1)</f>
        <v/>
      </c>
      <c r="BX13" s="12" t="str">
        <f>IF($C13&lt;=BX$6,"",VLOOKUP($C13,'Precios gasóleo'!$D:$F,3,FALSE)/VLOOKUP(BX$6,'Precios gasóleo'!$D:$F,3,FALSE)-1)</f>
        <v/>
      </c>
      <c r="BY13" s="24" t="str">
        <f>IF($C13&lt;=BY$6,"",VLOOKUP($C13,'Precios gasóleo'!$D:$F,3,FALSE)/VLOOKUP(BY$6,'Precios gasóleo'!$D:$F,3,FALSE)-1)</f>
        <v/>
      </c>
      <c r="BZ13" s="12" t="str">
        <f>IF($C13&lt;=BZ$6,"",VLOOKUP($C13,'Precios gasóleo'!$D:$F,3,FALSE)/VLOOKUP(BZ$6,'Precios gasóleo'!$D:$F,3,FALSE)-1)</f>
        <v/>
      </c>
      <c r="CA13" s="24" t="str">
        <f>IF($C13&lt;=CA$6,"",VLOOKUP($C13,'Precios gasóleo'!$D:$F,3,FALSE)/VLOOKUP(CA$6,'Precios gasóleo'!$D:$F,3,FALSE)-1)</f>
        <v/>
      </c>
      <c r="CB13" s="12" t="str">
        <f>IF($C13&lt;=CB$6,"",VLOOKUP($C13,'Precios gasóleo'!$D:$F,3,FALSE)/VLOOKUP(CB$6,'Precios gasóleo'!$D:$F,3,FALSE)-1)</f>
        <v/>
      </c>
      <c r="CC13" s="24" t="str">
        <f>IF($C13&lt;=CC$6,"",VLOOKUP($C13,'Precios gasóleo'!$D:$F,3,FALSE)/VLOOKUP(CC$6,'Precios gasóleo'!$D:$F,3,FALSE)-1)</f>
        <v/>
      </c>
      <c r="CD13" s="12" t="str">
        <f>IF($C13&lt;=CD$6,"",VLOOKUP($C13,'Precios gasóleo'!$D:$F,3,FALSE)/VLOOKUP(CD$6,'Precios gasóleo'!$D:$F,3,FALSE)-1)</f>
        <v/>
      </c>
      <c r="CE13" s="24" t="str">
        <f>IF($C13&lt;=CE$6,"",VLOOKUP($C13,'Precios gasóleo'!$D:$F,3,FALSE)/VLOOKUP(CE$6,'Precios gasóleo'!$D:$F,3,FALSE)-1)</f>
        <v/>
      </c>
      <c r="CF13" s="12" t="str">
        <f>IF($C13&lt;=CF$6,"",VLOOKUP($C13,'Precios gasóleo'!$D:$F,3,FALSE)/VLOOKUP(CF$6,'Precios gasóleo'!$D:$F,3,FALSE)-1)</f>
        <v/>
      </c>
      <c r="CG13" s="24" t="str">
        <f>IF($C13&lt;=CG$6,"",VLOOKUP($C13,'Precios gasóleo'!$D:$F,3,FALSE)/VLOOKUP(CG$6,'Precios gasóleo'!$D:$F,3,FALSE)-1)</f>
        <v/>
      </c>
      <c r="CH13" s="12" t="str">
        <f>IF($C13&lt;=CH$6,"",VLOOKUP($C13,'Precios gasóleo'!$D:$F,3,FALSE)/VLOOKUP(CH$6,'Precios gasóleo'!$D:$F,3,FALSE)-1)</f>
        <v/>
      </c>
      <c r="CI13" s="24" t="str">
        <f>IF($C13&lt;=CI$6,"",VLOOKUP($C13,'Precios gasóleo'!$D:$F,3,FALSE)/VLOOKUP(CI$6,'Precios gasóleo'!$D:$F,3,FALSE)-1)</f>
        <v/>
      </c>
      <c r="CJ13" s="12" t="str">
        <f>IF($C13&lt;=CJ$6,"",VLOOKUP($C13,'Precios gasóleo'!$D:$F,3,FALSE)/VLOOKUP(CJ$6,'Precios gasóleo'!$D:$F,3,FALSE)-1)</f>
        <v/>
      </c>
      <c r="CK13" s="24" t="str">
        <f>IF($C13&lt;=CK$6,"",VLOOKUP($C13,'Precios gasóleo'!$D:$F,3,FALSE)/VLOOKUP(CK$6,'Precios gasóleo'!$D:$F,3,FALSE)-1)</f>
        <v/>
      </c>
      <c r="CL13" s="12" t="str">
        <f>IF($C13&lt;=CL$6,"",VLOOKUP($C13,'Precios gasóleo'!$D:$F,3,FALSE)/VLOOKUP(CL$6,'Precios gasóleo'!$D:$F,3,FALSE)-1)</f>
        <v/>
      </c>
      <c r="CM13" s="24" t="str">
        <f>IF($C13&lt;=CM$6,"",VLOOKUP($C13,'Precios gasóleo'!$D:$F,3,FALSE)/VLOOKUP(CM$6,'Precios gasóleo'!$D:$F,3,FALSE)-1)</f>
        <v/>
      </c>
      <c r="CN13" s="12" t="str">
        <f>IF($C13&lt;=CN$6,"",VLOOKUP($C13,'Precios gasóleo'!$D:$F,3,FALSE)/VLOOKUP(CN$6,'Precios gasóleo'!$D:$F,3,FALSE)-1)</f>
        <v/>
      </c>
      <c r="CO13" s="24" t="str">
        <f>IF($C13&lt;=CO$6,"",VLOOKUP($C13,'Precios gasóleo'!$D:$F,3,FALSE)/VLOOKUP(CO$6,'Precios gasóleo'!$D:$F,3,FALSE)-1)</f>
        <v/>
      </c>
      <c r="CP13" s="12" t="str">
        <f>IF($C13&lt;=CP$6,"",VLOOKUP($C13,'Precios gasóleo'!$D:$F,3,FALSE)/VLOOKUP(CP$6,'Precios gasóleo'!$D:$F,3,FALSE)-1)</f>
        <v/>
      </c>
      <c r="CQ13" s="24" t="str">
        <f>IF($C13&lt;=CQ$6,"",VLOOKUP($C13,'Precios gasóleo'!$D:$F,3,FALSE)/VLOOKUP(CQ$6,'Precios gasóleo'!$D:$F,3,FALSE)-1)</f>
        <v/>
      </c>
      <c r="CR13" s="12" t="str">
        <f>IF($C13&lt;=CR$6,"",VLOOKUP($C13,'Precios gasóleo'!$D:$F,3,FALSE)/VLOOKUP(CR$6,'Precios gasóleo'!$D:$F,3,FALSE)-1)</f>
        <v/>
      </c>
      <c r="CS13" s="24" t="str">
        <f>IF($C13&lt;=CS$6,"",VLOOKUP($C13,'Precios gasóleo'!$D:$F,3,FALSE)/VLOOKUP(CS$6,'Precios gasóleo'!$D:$F,3,FALSE)-1)</f>
        <v/>
      </c>
      <c r="CT13" s="12" t="str">
        <f>IF($C13&lt;=CT$6,"",VLOOKUP($C13,'Precios gasóleo'!$D:$F,3,FALSE)/VLOOKUP(CT$6,'Precios gasóleo'!$D:$F,3,FALSE)-1)</f>
        <v/>
      </c>
      <c r="CU13" s="24" t="str">
        <f>IF($C13&lt;=CU$6,"",VLOOKUP($C13,'Precios gasóleo'!$D:$F,3,FALSE)/VLOOKUP(CU$6,'Precios gasóleo'!$D:$F,3,FALSE)-1)</f>
        <v/>
      </c>
      <c r="CV13" s="12" t="str">
        <f>IF($C13&lt;=CV$6,"",VLOOKUP($C13,'Precios gasóleo'!$D:$F,3,FALSE)/VLOOKUP(CV$6,'Precios gasóleo'!$D:$F,3,FALSE)-1)</f>
        <v/>
      </c>
      <c r="CW13" s="24" t="str">
        <f>IF($C13&lt;=CW$6,"",VLOOKUP($C13,'Precios gasóleo'!$D:$F,3,FALSE)/VLOOKUP(CW$6,'Precios gasóleo'!$D:$F,3,FALSE)-1)</f>
        <v/>
      </c>
      <c r="CX13" s="12" t="str">
        <f>IF($C13&lt;=CX$6,"",VLOOKUP($C13,'Precios gasóleo'!$D:$F,3,FALSE)/VLOOKUP(CX$6,'Precios gasóleo'!$D:$F,3,FALSE)-1)</f>
        <v/>
      </c>
      <c r="CY13" s="24" t="str">
        <f>IF($C13&lt;=CY$6,"",VLOOKUP($C13,'Precios gasóleo'!$D:$F,3,FALSE)/VLOOKUP(CY$6,'Precios gasóleo'!$D:$F,3,FALSE)-1)</f>
        <v/>
      </c>
      <c r="CZ13" s="12" t="str">
        <f>IF($C13&lt;=CZ$6,"",VLOOKUP($C13,'Precios gasóleo'!$D:$F,3,FALSE)/VLOOKUP(CZ$6,'Precios gasóleo'!$D:$F,3,FALSE)-1)</f>
        <v/>
      </c>
      <c r="DA13" s="24" t="str">
        <f>IF($C13&lt;=DA$6,"",VLOOKUP($C13,'Precios gasóleo'!$D:$F,3,FALSE)/VLOOKUP(DA$6,'Precios gasóleo'!$D:$F,3,FALSE)-1)</f>
        <v/>
      </c>
      <c r="DB13" s="12" t="str">
        <f>IF($C13&lt;=DB$6,"",VLOOKUP($C13,'Precios gasóleo'!$D:$F,3,FALSE)/VLOOKUP(DB$6,'Precios gasóleo'!$D:$F,3,FALSE)-1)</f>
        <v/>
      </c>
      <c r="DC13" s="24" t="str">
        <f>IF($C13&lt;=DC$6,"",VLOOKUP($C13,'Precios gasóleo'!$D:$F,3,FALSE)/VLOOKUP(DC$6,'Precios gasóleo'!$D:$F,3,FALSE)-1)</f>
        <v/>
      </c>
      <c r="DD13" s="12" t="str">
        <f>IF($C13&lt;=DD$6,"",VLOOKUP($C13,'Precios gasóleo'!$D:$F,3,FALSE)/VLOOKUP(DD$6,'Precios gasóleo'!$D:$F,3,FALSE)-1)</f>
        <v/>
      </c>
      <c r="DE13" s="24" t="str">
        <f>IF($C13&lt;=DE$6,"",VLOOKUP($C13,'Precios gasóleo'!$D:$F,3,FALSE)/VLOOKUP(DE$6,'Precios gasóleo'!$D:$F,3,FALSE)-1)</f>
        <v/>
      </c>
      <c r="DF13" s="12" t="str">
        <f>IF($C13&lt;=DF$6,"",VLOOKUP($C13,'Precios gasóleo'!$D:$F,3,FALSE)/VLOOKUP(DF$6,'Precios gasóleo'!$D:$F,3,FALSE)-1)</f>
        <v/>
      </c>
      <c r="DG13" s="24" t="str">
        <f>IF($C13&lt;=DG$6,"",VLOOKUP($C13,'Precios gasóleo'!$D:$F,3,FALSE)/VLOOKUP(DG$6,'Precios gasóleo'!$D:$F,3,FALSE)-1)</f>
        <v/>
      </c>
      <c r="DH13" s="12" t="str">
        <f>IF($C13&lt;=DH$6,"",VLOOKUP($C13,'Precios gasóleo'!$D:$F,3,FALSE)/VLOOKUP(DH$6,'Precios gasóleo'!$D:$F,3,FALSE)-1)</f>
        <v/>
      </c>
      <c r="DI13" s="24" t="str">
        <f>IF($C13&lt;=DI$6,"",VLOOKUP($C13,'Precios gasóleo'!$D:$F,3,FALSE)/VLOOKUP(DI$6,'Precios gasóleo'!$D:$F,3,FALSE)-1)</f>
        <v/>
      </c>
      <c r="DJ13" s="12" t="str">
        <f>IF($C13&lt;=DJ$6,"",VLOOKUP($C13,'Precios gasóleo'!$D:$F,3,FALSE)/VLOOKUP(DJ$6,'Precios gasóleo'!$D:$F,3,FALSE)-1)</f>
        <v/>
      </c>
      <c r="DK13" s="24" t="str">
        <f>IF($C13&lt;=DK$6,"",VLOOKUP($C13,'Precios gasóleo'!$D:$F,3,FALSE)/VLOOKUP(DK$6,'Precios gasóleo'!$D:$F,3,FALSE)-1)</f>
        <v/>
      </c>
      <c r="DL13" s="12" t="str">
        <f>IF($C13&lt;=DL$6,"",VLOOKUP($C13,'Precios gasóleo'!$D:$F,3,FALSE)/VLOOKUP(DL$6,'Precios gasóleo'!$D:$F,3,FALSE)-1)</f>
        <v/>
      </c>
      <c r="DM13" s="21">
        <f t="shared" si="0"/>
        <v>43886</v>
      </c>
    </row>
    <row r="14" spans="2:117" s="8" customFormat="1" ht="20.100000000000001" customHeight="1">
      <c r="B14" s="83"/>
      <c r="C14" s="20">
        <v>43893</v>
      </c>
      <c r="D14" s="12">
        <f>IF($C14&lt;=D$6,"",VLOOKUP($C14,'Precios gasóleo'!$D:$F,3,FALSE)/VLOOKUP(D$6,'Precios gasóleo'!$D:$F,3,FALSE)-1)</f>
        <v>-4.5715156326429196E-2</v>
      </c>
      <c r="E14" s="24">
        <f>IF($C14&lt;=E$6,"",VLOOKUP($C14,'Precios gasóleo'!$D:$F,3,FALSE)/VLOOKUP(E$6,'Precios gasóleo'!$D:$F,3,FALSE)-1)</f>
        <v>-5.0950994856254206E-2</v>
      </c>
      <c r="F14" s="12">
        <f>IF($C14&lt;=F$6,"",VLOOKUP($C14,'Precios gasóleo'!$D:$F,3,FALSE)/VLOOKUP(F$6,'Precios gasóleo'!$D:$F,3,FALSE)-1)</f>
        <v>-4.534005037783384E-2</v>
      </c>
      <c r="G14" s="24">
        <f>IF($C14&lt;=G$6,"",VLOOKUP($C14,'Precios gasóleo'!$D:$F,3,FALSE)/VLOOKUP(G$6,'Precios gasóleo'!$D:$F,3,FALSE)-1)</f>
        <v>-3.7144914520579109E-2</v>
      </c>
      <c r="H14" s="12">
        <f>IF($C14&lt;=H$6,"",VLOOKUP($C14,'Precios gasóleo'!$D:$F,3,FALSE)/VLOOKUP(H$6,'Precios gasóleo'!$D:$F,3,FALSE)-1)</f>
        <v>-2.5659079744555502E-2</v>
      </c>
      <c r="I14" s="24">
        <f>IF($C14&lt;=I$6,"",VLOOKUP($C14,'Precios gasóleo'!$D:$F,3,FALSE)/VLOOKUP(I$6,'Precios gasóleo'!$D:$F,3,FALSE)-1)</f>
        <v>-1.3413582703276417E-2</v>
      </c>
      <c r="J14" s="12">
        <f>IF($C14&lt;=J$6,"",VLOOKUP($C14,'Precios gasóleo'!$D:$F,3,FALSE)/VLOOKUP(J$6,'Precios gasóleo'!$D:$F,3,FALSE)-1)</f>
        <v>-8.5724996875912174E-3</v>
      </c>
      <c r="K14" s="24">
        <f>IF($C14&lt;=K$6,"",VLOOKUP($C14,'Precios gasóleo'!$D:$F,3,FALSE)/VLOOKUP(K$6,'Precios gasóleo'!$D:$F,3,FALSE)-1)</f>
        <v>-9.5626482460156037E-3</v>
      </c>
      <c r="L14" s="12" t="str">
        <f>IF($C14&lt;=L$6,"",VLOOKUP($C14,'Precios gasóleo'!$D:$F,3,FALSE)/VLOOKUP(L$6,'Precios gasóleo'!$D:$F,3,FALSE)-1)</f>
        <v/>
      </c>
      <c r="M14" s="24" t="str">
        <f>IF($C14&lt;=M$6,"",VLOOKUP($C14,'Precios gasóleo'!$D:$F,3,FALSE)/VLOOKUP(M$6,'Precios gasóleo'!$D:$F,3,FALSE)-1)</f>
        <v/>
      </c>
      <c r="N14" s="12" t="str">
        <f>IF($C14&lt;=N$6,"",VLOOKUP($C14,'Precios gasóleo'!$D:$F,3,FALSE)/VLOOKUP(N$6,'Precios gasóleo'!$D:$F,3,FALSE)-1)</f>
        <v/>
      </c>
      <c r="O14" s="24" t="str">
        <f>IF($C14&lt;=O$6,"",VLOOKUP($C14,'Precios gasóleo'!$D:$F,3,FALSE)/VLOOKUP(O$6,'Precios gasóleo'!$D:$F,3,FALSE)-1)</f>
        <v/>
      </c>
      <c r="P14" s="12" t="str">
        <f>IF($C14&lt;=P$6,"",VLOOKUP($C14,'Precios gasóleo'!$D:$F,3,FALSE)/VLOOKUP(P$6,'Precios gasóleo'!$D:$F,3,FALSE)-1)</f>
        <v/>
      </c>
      <c r="Q14" s="24" t="str">
        <f>IF($C14&lt;=Q$6,"",VLOOKUP($C14,'Precios gasóleo'!$D:$F,3,FALSE)/VLOOKUP(Q$6,'Precios gasóleo'!$D:$F,3,FALSE)-1)</f>
        <v/>
      </c>
      <c r="R14" s="12" t="str">
        <f>IF($C14&lt;=R$6,"",VLOOKUP($C14,'Precios gasóleo'!$D:$F,3,FALSE)/VLOOKUP(R$6,'Precios gasóleo'!$D:$F,3,FALSE)-1)</f>
        <v/>
      </c>
      <c r="S14" s="24" t="str">
        <f>IF($C14&lt;=S$6,"",VLOOKUP($C14,'Precios gasóleo'!$D:$F,3,FALSE)/VLOOKUP(S$6,'Precios gasóleo'!$D:$F,3,FALSE)-1)</f>
        <v/>
      </c>
      <c r="T14" s="12" t="str">
        <f>IF($C14&lt;=T$6,"",VLOOKUP($C14,'Precios gasóleo'!$D:$F,3,FALSE)/VLOOKUP(T$6,'Precios gasóleo'!$D:$F,3,FALSE)-1)</f>
        <v/>
      </c>
      <c r="U14" s="24" t="str">
        <f>IF($C14&lt;=U$6,"",VLOOKUP($C14,'Precios gasóleo'!$D:$F,3,FALSE)/VLOOKUP(U$6,'Precios gasóleo'!$D:$F,3,FALSE)-1)</f>
        <v/>
      </c>
      <c r="V14" s="12" t="str">
        <f>IF($C14&lt;=V$6,"",VLOOKUP($C14,'Precios gasóleo'!$D:$F,3,FALSE)/VLOOKUP(V$6,'Precios gasóleo'!$D:$F,3,FALSE)-1)</f>
        <v/>
      </c>
      <c r="W14" s="24" t="str">
        <f>IF($C14&lt;=W$6,"",VLOOKUP($C14,'Precios gasóleo'!$D:$F,3,FALSE)/VLOOKUP(W$6,'Precios gasóleo'!$D:$F,3,FALSE)-1)</f>
        <v/>
      </c>
      <c r="X14" s="12" t="str">
        <f>IF($C14&lt;=X$6,"",VLOOKUP($C14,'Precios gasóleo'!$D:$F,3,FALSE)/VLOOKUP(X$6,'Precios gasóleo'!$D:$F,3,FALSE)-1)</f>
        <v/>
      </c>
      <c r="Y14" s="24" t="str">
        <f>IF($C14&lt;=Y$6,"",VLOOKUP($C14,'Precios gasóleo'!$D:$F,3,FALSE)/VLOOKUP(Y$6,'Precios gasóleo'!$D:$F,3,FALSE)-1)</f>
        <v/>
      </c>
      <c r="Z14" s="12" t="str">
        <f>IF($C14&lt;=Z$6,"",VLOOKUP($C14,'Precios gasóleo'!$D:$F,3,FALSE)/VLOOKUP(Z$6,'Precios gasóleo'!$D:$F,3,FALSE)-1)</f>
        <v/>
      </c>
      <c r="AA14" s="24" t="str">
        <f>IF($C14&lt;=AA$6,"",VLOOKUP($C14,'Precios gasóleo'!$D:$F,3,FALSE)/VLOOKUP(AA$6,'Precios gasóleo'!$D:$F,3,FALSE)-1)</f>
        <v/>
      </c>
      <c r="AB14" s="12" t="str">
        <f>IF($C14&lt;=AB$6,"",VLOOKUP($C14,'Precios gasóleo'!$D:$F,3,FALSE)/VLOOKUP(AB$6,'Precios gasóleo'!$D:$F,3,FALSE)-1)</f>
        <v/>
      </c>
      <c r="AC14" s="24" t="str">
        <f>IF($C14&lt;=AC$6,"",VLOOKUP($C14,'Precios gasóleo'!$D:$F,3,FALSE)/VLOOKUP(AC$6,'Precios gasóleo'!$D:$F,3,FALSE)-1)</f>
        <v/>
      </c>
      <c r="AD14" s="12" t="str">
        <f>IF($C14&lt;=AD$6,"",VLOOKUP($C14,'Precios gasóleo'!$D:$F,3,FALSE)/VLOOKUP(AD$6,'Precios gasóleo'!$D:$F,3,FALSE)-1)</f>
        <v/>
      </c>
      <c r="AE14" s="24" t="str">
        <f>IF($C14&lt;=AE$6,"",VLOOKUP($C14,'Precios gasóleo'!$D:$F,3,FALSE)/VLOOKUP(AE$6,'Precios gasóleo'!$D:$F,3,FALSE)-1)</f>
        <v/>
      </c>
      <c r="AF14" s="12" t="str">
        <f>IF($C14&lt;=AF$6,"",VLOOKUP($C14,'Precios gasóleo'!$D:$F,3,FALSE)/VLOOKUP(AF$6,'Precios gasóleo'!$D:$F,3,FALSE)-1)</f>
        <v/>
      </c>
      <c r="AG14" s="24" t="str">
        <f>IF($C14&lt;=AG$6,"",VLOOKUP($C14,'Precios gasóleo'!$D:$F,3,FALSE)/VLOOKUP(AG$6,'Precios gasóleo'!$D:$F,3,FALSE)-1)</f>
        <v/>
      </c>
      <c r="AH14" s="12" t="str">
        <f>IF($C14&lt;=AH$6,"",VLOOKUP($C14,'Precios gasóleo'!$D:$F,3,FALSE)/VLOOKUP(AH$6,'Precios gasóleo'!$D:$F,3,FALSE)-1)</f>
        <v/>
      </c>
      <c r="AI14" s="24" t="str">
        <f>IF($C14&lt;=AI$6,"",VLOOKUP($C14,'Precios gasóleo'!$D:$F,3,FALSE)/VLOOKUP(AI$6,'Precios gasóleo'!$D:$F,3,FALSE)-1)</f>
        <v/>
      </c>
      <c r="AJ14" s="12" t="str">
        <f>IF($C14&lt;=AJ$6,"",VLOOKUP($C14,'Precios gasóleo'!$D:$F,3,FALSE)/VLOOKUP(AJ$6,'Precios gasóleo'!$D:$F,3,FALSE)-1)</f>
        <v/>
      </c>
      <c r="AK14" s="24" t="str">
        <f>IF($C14&lt;=AK$6,"",VLOOKUP($C14,'Precios gasóleo'!$D:$F,3,FALSE)/VLOOKUP(AK$6,'Precios gasóleo'!$D:$F,3,FALSE)-1)</f>
        <v/>
      </c>
      <c r="AL14" s="12" t="str">
        <f>IF($C14&lt;=AL$6,"",VLOOKUP($C14,'Precios gasóleo'!$D:$F,3,FALSE)/VLOOKUP(AL$6,'Precios gasóleo'!$D:$F,3,FALSE)-1)</f>
        <v/>
      </c>
      <c r="AM14" s="24" t="str">
        <f>IF($C14&lt;=AM$6,"",VLOOKUP($C14,'Precios gasóleo'!$D:$F,3,FALSE)/VLOOKUP(AM$6,'Precios gasóleo'!$D:$F,3,FALSE)-1)</f>
        <v/>
      </c>
      <c r="AN14" s="12" t="str">
        <f>IF($C14&lt;=AN$6,"",VLOOKUP($C14,'Precios gasóleo'!$D:$F,3,FALSE)/VLOOKUP(AN$6,'Precios gasóleo'!$D:$F,3,FALSE)-1)</f>
        <v/>
      </c>
      <c r="AO14" s="24" t="str">
        <f>IF($C14&lt;=AO$6,"",VLOOKUP($C14,'Precios gasóleo'!$D:$F,3,FALSE)/VLOOKUP(AO$6,'Precios gasóleo'!$D:$F,3,FALSE)-1)</f>
        <v/>
      </c>
      <c r="AP14" s="12" t="str">
        <f>IF($C14&lt;=AP$6,"",VLOOKUP($C14,'Precios gasóleo'!$D:$F,3,FALSE)/VLOOKUP(AP$6,'Precios gasóleo'!$D:$F,3,FALSE)-1)</f>
        <v/>
      </c>
      <c r="AQ14" s="24" t="str">
        <f>IF($C14&lt;=AQ$6,"",VLOOKUP($C14,'Precios gasóleo'!$D:$F,3,FALSE)/VLOOKUP(AQ$6,'Precios gasóleo'!$D:$F,3,FALSE)-1)</f>
        <v/>
      </c>
      <c r="AR14" s="12" t="str">
        <f>IF($C14&lt;=AR$6,"",VLOOKUP($C14,'Precios gasóleo'!$D:$F,3,FALSE)/VLOOKUP(AR$6,'Precios gasóleo'!$D:$F,3,FALSE)-1)</f>
        <v/>
      </c>
      <c r="AS14" s="24" t="str">
        <f>IF($C14&lt;=AS$6,"",VLOOKUP($C14,'Precios gasóleo'!$D:$F,3,FALSE)/VLOOKUP(AS$6,'Precios gasóleo'!$D:$F,3,FALSE)-1)</f>
        <v/>
      </c>
      <c r="AT14" s="12" t="str">
        <f>IF($C14&lt;=AT$6,"",VLOOKUP($C14,'Precios gasóleo'!$D:$F,3,FALSE)/VLOOKUP(AT$6,'Precios gasóleo'!$D:$F,3,FALSE)-1)</f>
        <v/>
      </c>
      <c r="AU14" s="24" t="str">
        <f>IF($C14&lt;=AU$6,"",VLOOKUP($C14,'Precios gasóleo'!$D:$F,3,FALSE)/VLOOKUP(AU$6,'Precios gasóleo'!$D:$F,3,FALSE)-1)</f>
        <v/>
      </c>
      <c r="AV14" s="12" t="str">
        <f>IF($C14&lt;=AV$6,"",VLOOKUP($C14,'Precios gasóleo'!$D:$F,3,FALSE)/VLOOKUP(AV$6,'Precios gasóleo'!$D:$F,3,FALSE)-1)</f>
        <v/>
      </c>
      <c r="AW14" s="24" t="str">
        <f>IF($C14&lt;=AW$6,"",VLOOKUP($C14,'Precios gasóleo'!$D:$F,3,FALSE)/VLOOKUP(AW$6,'Precios gasóleo'!$D:$F,3,FALSE)-1)</f>
        <v/>
      </c>
      <c r="AX14" s="12" t="str">
        <f>IF($C14&lt;=AX$6,"",VLOOKUP($C14,'Precios gasóleo'!$D:$F,3,FALSE)/VLOOKUP(AX$6,'Precios gasóleo'!$D:$F,3,FALSE)-1)</f>
        <v/>
      </c>
      <c r="AY14" s="24" t="str">
        <f>IF($C14&lt;=AY$6,"",VLOOKUP($C14,'Precios gasóleo'!$D:$F,3,FALSE)/VLOOKUP(AY$6,'Precios gasóleo'!$D:$F,3,FALSE)-1)</f>
        <v/>
      </c>
      <c r="AZ14" s="12" t="str">
        <f>IF($C14&lt;=AZ$6,"",VLOOKUP($C14,'Precios gasóleo'!$D:$F,3,FALSE)/VLOOKUP(AZ$6,'Precios gasóleo'!$D:$F,3,FALSE)-1)</f>
        <v/>
      </c>
      <c r="BA14" s="24" t="str">
        <f>IF($C14&lt;=BA$6,"",VLOOKUP($C14,'Precios gasóleo'!$D:$F,3,FALSE)/VLOOKUP(BA$6,'Precios gasóleo'!$D:$F,3,FALSE)-1)</f>
        <v/>
      </c>
      <c r="BB14" s="12" t="str">
        <f>IF($C14&lt;=BB$6,"",VLOOKUP($C14,'Precios gasóleo'!$D:$F,3,FALSE)/VLOOKUP(BB$6,'Precios gasóleo'!$D:$F,3,FALSE)-1)</f>
        <v/>
      </c>
      <c r="BC14" s="24" t="str">
        <f>IF($C14&lt;=BC$6,"",VLOOKUP($C14,'Precios gasóleo'!$D:$F,3,FALSE)/VLOOKUP(BC$6,'Precios gasóleo'!$D:$F,3,FALSE)-1)</f>
        <v/>
      </c>
      <c r="BD14" s="12" t="str">
        <f>IF($C14&lt;=BD$6,"",VLOOKUP($C14,'Precios gasóleo'!$D:$F,3,FALSE)/VLOOKUP(BD$6,'Precios gasóleo'!$D:$F,3,FALSE)-1)</f>
        <v/>
      </c>
      <c r="BE14" s="24" t="str">
        <f>IF($C14&lt;=BE$6,"",VLOOKUP($C14,'Precios gasóleo'!$D:$F,3,FALSE)/VLOOKUP(BE$6,'Precios gasóleo'!$D:$F,3,FALSE)-1)</f>
        <v/>
      </c>
      <c r="BF14" s="12" t="str">
        <f>IF($C14&lt;=BF$6,"",VLOOKUP($C14,'Precios gasóleo'!$D:$F,3,FALSE)/VLOOKUP(BF$6,'Precios gasóleo'!$D:$F,3,FALSE)-1)</f>
        <v/>
      </c>
      <c r="BG14" s="24" t="str">
        <f>IF($C14&lt;=BG$6,"",VLOOKUP($C14,'Precios gasóleo'!$D:$F,3,FALSE)/VLOOKUP(BG$6,'Precios gasóleo'!$D:$F,3,FALSE)-1)</f>
        <v/>
      </c>
      <c r="BH14" s="12" t="str">
        <f>IF($C14&lt;=BH$6,"",VLOOKUP($C14,'Precios gasóleo'!$D:$F,3,FALSE)/VLOOKUP(BH$6,'Precios gasóleo'!$D:$F,3,FALSE)-1)</f>
        <v/>
      </c>
      <c r="BI14" s="24" t="str">
        <f>IF($C14&lt;=BI$6,"",VLOOKUP($C14,'Precios gasóleo'!$D:$F,3,FALSE)/VLOOKUP(BI$6,'Precios gasóleo'!$D:$F,3,FALSE)-1)</f>
        <v/>
      </c>
      <c r="BJ14" s="12" t="str">
        <f>IF($C14&lt;=BJ$6,"",VLOOKUP($C14,'Precios gasóleo'!$D:$F,3,FALSE)/VLOOKUP(BJ$6,'Precios gasóleo'!$D:$F,3,FALSE)-1)</f>
        <v/>
      </c>
      <c r="BK14" s="24" t="str">
        <f>IF($C14&lt;=BK$6,"",VLOOKUP($C14,'Precios gasóleo'!$D:$F,3,FALSE)/VLOOKUP(BK$6,'Precios gasóleo'!$D:$F,3,FALSE)-1)</f>
        <v/>
      </c>
      <c r="BL14" s="12" t="str">
        <f>IF($C14&lt;=BL$6,"",VLOOKUP($C14,'Precios gasóleo'!$D:$F,3,FALSE)/VLOOKUP(BL$6,'Precios gasóleo'!$D:$F,3,FALSE)-1)</f>
        <v/>
      </c>
      <c r="BM14" s="24" t="str">
        <f>IF($C14&lt;=BM$6,"",VLOOKUP($C14,'Precios gasóleo'!$D:$F,3,FALSE)/VLOOKUP(BM$6,'Precios gasóleo'!$D:$F,3,FALSE)-1)</f>
        <v/>
      </c>
      <c r="BN14" s="12" t="str">
        <f>IF($C14&lt;=BN$6,"",VLOOKUP($C14,'Precios gasóleo'!$D:$F,3,FALSE)/VLOOKUP(BN$6,'Precios gasóleo'!$D:$F,3,FALSE)-1)</f>
        <v/>
      </c>
      <c r="BO14" s="24" t="str">
        <f>IF($C14&lt;=BO$6,"",VLOOKUP($C14,'Precios gasóleo'!$D:$F,3,FALSE)/VLOOKUP(BO$6,'Precios gasóleo'!$D:$F,3,FALSE)-1)</f>
        <v/>
      </c>
      <c r="BP14" s="12" t="str">
        <f>IF($C14&lt;=BP$6,"",VLOOKUP($C14,'Precios gasóleo'!$D:$F,3,FALSE)/VLOOKUP(BP$6,'Precios gasóleo'!$D:$F,3,FALSE)-1)</f>
        <v/>
      </c>
      <c r="BQ14" s="24" t="str">
        <f>IF($C14&lt;=BQ$6,"",VLOOKUP($C14,'Precios gasóleo'!$D:$F,3,FALSE)/VLOOKUP(BQ$6,'Precios gasóleo'!$D:$F,3,FALSE)-1)</f>
        <v/>
      </c>
      <c r="BR14" s="12" t="str">
        <f>IF($C14&lt;=BR$6,"",VLOOKUP($C14,'Precios gasóleo'!$D:$F,3,FALSE)/VLOOKUP(BR$6,'Precios gasóleo'!$D:$F,3,FALSE)-1)</f>
        <v/>
      </c>
      <c r="BS14" s="24" t="str">
        <f>IF($C14&lt;=BS$6,"",VLOOKUP($C14,'Precios gasóleo'!$D:$F,3,FALSE)/VLOOKUP(BS$6,'Precios gasóleo'!$D:$F,3,FALSE)-1)</f>
        <v/>
      </c>
      <c r="BT14" s="12" t="str">
        <f>IF($C14&lt;=BT$6,"",VLOOKUP($C14,'Precios gasóleo'!$D:$F,3,FALSE)/VLOOKUP(BT$6,'Precios gasóleo'!$D:$F,3,FALSE)-1)</f>
        <v/>
      </c>
      <c r="BU14" s="24" t="str">
        <f>IF($C14&lt;=BU$6,"",VLOOKUP($C14,'Precios gasóleo'!$D:$F,3,FALSE)/VLOOKUP(BU$6,'Precios gasóleo'!$D:$F,3,FALSE)-1)</f>
        <v/>
      </c>
      <c r="BV14" s="12" t="str">
        <f>IF($C14&lt;=BV$6,"",VLOOKUP($C14,'Precios gasóleo'!$D:$F,3,FALSE)/VLOOKUP(BV$6,'Precios gasóleo'!$D:$F,3,FALSE)-1)</f>
        <v/>
      </c>
      <c r="BW14" s="24" t="str">
        <f>IF($C14&lt;=BW$6,"",VLOOKUP($C14,'Precios gasóleo'!$D:$F,3,FALSE)/VLOOKUP(BW$6,'Precios gasóleo'!$D:$F,3,FALSE)-1)</f>
        <v/>
      </c>
      <c r="BX14" s="12" t="str">
        <f>IF($C14&lt;=BX$6,"",VLOOKUP($C14,'Precios gasóleo'!$D:$F,3,FALSE)/VLOOKUP(BX$6,'Precios gasóleo'!$D:$F,3,FALSE)-1)</f>
        <v/>
      </c>
      <c r="BY14" s="24" t="str">
        <f>IF($C14&lt;=BY$6,"",VLOOKUP($C14,'Precios gasóleo'!$D:$F,3,FALSE)/VLOOKUP(BY$6,'Precios gasóleo'!$D:$F,3,FALSE)-1)</f>
        <v/>
      </c>
      <c r="BZ14" s="12" t="str">
        <f>IF($C14&lt;=BZ$6,"",VLOOKUP($C14,'Precios gasóleo'!$D:$F,3,FALSE)/VLOOKUP(BZ$6,'Precios gasóleo'!$D:$F,3,FALSE)-1)</f>
        <v/>
      </c>
      <c r="CA14" s="24" t="str">
        <f>IF($C14&lt;=CA$6,"",VLOOKUP($C14,'Precios gasóleo'!$D:$F,3,FALSE)/VLOOKUP(CA$6,'Precios gasóleo'!$D:$F,3,FALSE)-1)</f>
        <v/>
      </c>
      <c r="CB14" s="12" t="str">
        <f>IF($C14&lt;=CB$6,"",VLOOKUP($C14,'Precios gasóleo'!$D:$F,3,FALSE)/VLOOKUP(CB$6,'Precios gasóleo'!$D:$F,3,FALSE)-1)</f>
        <v/>
      </c>
      <c r="CC14" s="24" t="str">
        <f>IF($C14&lt;=CC$6,"",VLOOKUP($C14,'Precios gasóleo'!$D:$F,3,FALSE)/VLOOKUP(CC$6,'Precios gasóleo'!$D:$F,3,FALSE)-1)</f>
        <v/>
      </c>
      <c r="CD14" s="12" t="str">
        <f>IF($C14&lt;=CD$6,"",VLOOKUP($C14,'Precios gasóleo'!$D:$F,3,FALSE)/VLOOKUP(CD$6,'Precios gasóleo'!$D:$F,3,FALSE)-1)</f>
        <v/>
      </c>
      <c r="CE14" s="24" t="str">
        <f>IF($C14&lt;=CE$6,"",VLOOKUP($C14,'Precios gasóleo'!$D:$F,3,FALSE)/VLOOKUP(CE$6,'Precios gasóleo'!$D:$F,3,FALSE)-1)</f>
        <v/>
      </c>
      <c r="CF14" s="12" t="str">
        <f>IF($C14&lt;=CF$6,"",VLOOKUP($C14,'Precios gasóleo'!$D:$F,3,FALSE)/VLOOKUP(CF$6,'Precios gasóleo'!$D:$F,3,FALSE)-1)</f>
        <v/>
      </c>
      <c r="CG14" s="24" t="str">
        <f>IF($C14&lt;=CG$6,"",VLOOKUP($C14,'Precios gasóleo'!$D:$F,3,FALSE)/VLOOKUP(CG$6,'Precios gasóleo'!$D:$F,3,FALSE)-1)</f>
        <v/>
      </c>
      <c r="CH14" s="12" t="str">
        <f>IF($C14&lt;=CH$6,"",VLOOKUP($C14,'Precios gasóleo'!$D:$F,3,FALSE)/VLOOKUP(CH$6,'Precios gasóleo'!$D:$F,3,FALSE)-1)</f>
        <v/>
      </c>
      <c r="CI14" s="24" t="str">
        <f>IF($C14&lt;=CI$6,"",VLOOKUP($C14,'Precios gasóleo'!$D:$F,3,FALSE)/VLOOKUP(CI$6,'Precios gasóleo'!$D:$F,3,FALSE)-1)</f>
        <v/>
      </c>
      <c r="CJ14" s="12" t="str">
        <f>IF($C14&lt;=CJ$6,"",VLOOKUP($C14,'Precios gasóleo'!$D:$F,3,FALSE)/VLOOKUP(CJ$6,'Precios gasóleo'!$D:$F,3,FALSE)-1)</f>
        <v/>
      </c>
      <c r="CK14" s="24" t="str">
        <f>IF($C14&lt;=CK$6,"",VLOOKUP($C14,'Precios gasóleo'!$D:$F,3,FALSE)/VLOOKUP(CK$6,'Precios gasóleo'!$D:$F,3,FALSE)-1)</f>
        <v/>
      </c>
      <c r="CL14" s="12" t="str">
        <f>IF($C14&lt;=CL$6,"",VLOOKUP($C14,'Precios gasóleo'!$D:$F,3,FALSE)/VLOOKUP(CL$6,'Precios gasóleo'!$D:$F,3,FALSE)-1)</f>
        <v/>
      </c>
      <c r="CM14" s="24" t="str">
        <f>IF($C14&lt;=CM$6,"",VLOOKUP($C14,'Precios gasóleo'!$D:$F,3,FALSE)/VLOOKUP(CM$6,'Precios gasóleo'!$D:$F,3,FALSE)-1)</f>
        <v/>
      </c>
      <c r="CN14" s="12" t="str">
        <f>IF($C14&lt;=CN$6,"",VLOOKUP($C14,'Precios gasóleo'!$D:$F,3,FALSE)/VLOOKUP(CN$6,'Precios gasóleo'!$D:$F,3,FALSE)-1)</f>
        <v/>
      </c>
      <c r="CO14" s="24" t="str">
        <f>IF($C14&lt;=CO$6,"",VLOOKUP($C14,'Precios gasóleo'!$D:$F,3,FALSE)/VLOOKUP(CO$6,'Precios gasóleo'!$D:$F,3,FALSE)-1)</f>
        <v/>
      </c>
      <c r="CP14" s="12" t="str">
        <f>IF($C14&lt;=CP$6,"",VLOOKUP($C14,'Precios gasóleo'!$D:$F,3,FALSE)/VLOOKUP(CP$6,'Precios gasóleo'!$D:$F,3,FALSE)-1)</f>
        <v/>
      </c>
      <c r="CQ14" s="24" t="str">
        <f>IF($C14&lt;=CQ$6,"",VLOOKUP($C14,'Precios gasóleo'!$D:$F,3,FALSE)/VLOOKUP(CQ$6,'Precios gasóleo'!$D:$F,3,FALSE)-1)</f>
        <v/>
      </c>
      <c r="CR14" s="12" t="str">
        <f>IF($C14&lt;=CR$6,"",VLOOKUP($C14,'Precios gasóleo'!$D:$F,3,FALSE)/VLOOKUP(CR$6,'Precios gasóleo'!$D:$F,3,FALSE)-1)</f>
        <v/>
      </c>
      <c r="CS14" s="24" t="str">
        <f>IF($C14&lt;=CS$6,"",VLOOKUP($C14,'Precios gasóleo'!$D:$F,3,FALSE)/VLOOKUP(CS$6,'Precios gasóleo'!$D:$F,3,FALSE)-1)</f>
        <v/>
      </c>
      <c r="CT14" s="12" t="str">
        <f>IF($C14&lt;=CT$6,"",VLOOKUP($C14,'Precios gasóleo'!$D:$F,3,FALSE)/VLOOKUP(CT$6,'Precios gasóleo'!$D:$F,3,FALSE)-1)</f>
        <v/>
      </c>
      <c r="CU14" s="24" t="str">
        <f>IF($C14&lt;=CU$6,"",VLOOKUP($C14,'Precios gasóleo'!$D:$F,3,FALSE)/VLOOKUP(CU$6,'Precios gasóleo'!$D:$F,3,FALSE)-1)</f>
        <v/>
      </c>
      <c r="CV14" s="12" t="str">
        <f>IF($C14&lt;=CV$6,"",VLOOKUP($C14,'Precios gasóleo'!$D:$F,3,FALSE)/VLOOKUP(CV$6,'Precios gasóleo'!$D:$F,3,FALSE)-1)</f>
        <v/>
      </c>
      <c r="CW14" s="24" t="str">
        <f>IF($C14&lt;=CW$6,"",VLOOKUP($C14,'Precios gasóleo'!$D:$F,3,FALSE)/VLOOKUP(CW$6,'Precios gasóleo'!$D:$F,3,FALSE)-1)</f>
        <v/>
      </c>
      <c r="CX14" s="12" t="str">
        <f>IF($C14&lt;=CX$6,"",VLOOKUP($C14,'Precios gasóleo'!$D:$F,3,FALSE)/VLOOKUP(CX$6,'Precios gasóleo'!$D:$F,3,FALSE)-1)</f>
        <v/>
      </c>
      <c r="CY14" s="24" t="str">
        <f>IF($C14&lt;=CY$6,"",VLOOKUP($C14,'Precios gasóleo'!$D:$F,3,FALSE)/VLOOKUP(CY$6,'Precios gasóleo'!$D:$F,3,FALSE)-1)</f>
        <v/>
      </c>
      <c r="CZ14" s="12" t="str">
        <f>IF($C14&lt;=CZ$6,"",VLOOKUP($C14,'Precios gasóleo'!$D:$F,3,FALSE)/VLOOKUP(CZ$6,'Precios gasóleo'!$D:$F,3,FALSE)-1)</f>
        <v/>
      </c>
      <c r="DA14" s="24" t="str">
        <f>IF($C14&lt;=DA$6,"",VLOOKUP($C14,'Precios gasóleo'!$D:$F,3,FALSE)/VLOOKUP(DA$6,'Precios gasóleo'!$D:$F,3,FALSE)-1)</f>
        <v/>
      </c>
      <c r="DB14" s="12" t="str">
        <f>IF($C14&lt;=DB$6,"",VLOOKUP($C14,'Precios gasóleo'!$D:$F,3,FALSE)/VLOOKUP(DB$6,'Precios gasóleo'!$D:$F,3,FALSE)-1)</f>
        <v/>
      </c>
      <c r="DC14" s="24" t="str">
        <f>IF($C14&lt;=DC$6,"",VLOOKUP($C14,'Precios gasóleo'!$D:$F,3,FALSE)/VLOOKUP(DC$6,'Precios gasóleo'!$D:$F,3,FALSE)-1)</f>
        <v/>
      </c>
      <c r="DD14" s="12" t="str">
        <f>IF($C14&lt;=DD$6,"",VLOOKUP($C14,'Precios gasóleo'!$D:$F,3,FALSE)/VLOOKUP(DD$6,'Precios gasóleo'!$D:$F,3,FALSE)-1)</f>
        <v/>
      </c>
      <c r="DE14" s="24" t="str">
        <f>IF($C14&lt;=DE$6,"",VLOOKUP($C14,'Precios gasóleo'!$D:$F,3,FALSE)/VLOOKUP(DE$6,'Precios gasóleo'!$D:$F,3,FALSE)-1)</f>
        <v/>
      </c>
      <c r="DF14" s="12" t="str">
        <f>IF($C14&lt;=DF$6,"",VLOOKUP($C14,'Precios gasóleo'!$D:$F,3,FALSE)/VLOOKUP(DF$6,'Precios gasóleo'!$D:$F,3,FALSE)-1)</f>
        <v/>
      </c>
      <c r="DG14" s="24" t="str">
        <f>IF($C14&lt;=DG$6,"",VLOOKUP($C14,'Precios gasóleo'!$D:$F,3,FALSE)/VLOOKUP(DG$6,'Precios gasóleo'!$D:$F,3,FALSE)-1)</f>
        <v/>
      </c>
      <c r="DH14" s="12" t="str">
        <f>IF($C14&lt;=DH$6,"",VLOOKUP($C14,'Precios gasóleo'!$D:$F,3,FALSE)/VLOOKUP(DH$6,'Precios gasóleo'!$D:$F,3,FALSE)-1)</f>
        <v/>
      </c>
      <c r="DI14" s="24" t="str">
        <f>IF($C14&lt;=DI$6,"",VLOOKUP($C14,'Precios gasóleo'!$D:$F,3,FALSE)/VLOOKUP(DI$6,'Precios gasóleo'!$D:$F,3,FALSE)-1)</f>
        <v/>
      </c>
      <c r="DJ14" s="12" t="str">
        <f>IF($C14&lt;=DJ$6,"",VLOOKUP($C14,'Precios gasóleo'!$D:$F,3,FALSE)/VLOOKUP(DJ$6,'Precios gasóleo'!$D:$F,3,FALSE)-1)</f>
        <v/>
      </c>
      <c r="DK14" s="24" t="str">
        <f>IF($C14&lt;=DK$6,"",VLOOKUP($C14,'Precios gasóleo'!$D:$F,3,FALSE)/VLOOKUP(DK$6,'Precios gasóleo'!$D:$F,3,FALSE)-1)</f>
        <v/>
      </c>
      <c r="DL14" s="12" t="str">
        <f>IF($C14&lt;=DL$6,"",VLOOKUP($C14,'Precios gasóleo'!$D:$F,3,FALSE)/VLOOKUP(DL$6,'Precios gasóleo'!$D:$F,3,FALSE)-1)</f>
        <v/>
      </c>
      <c r="DM14" s="21">
        <f t="shared" si="0"/>
        <v>43893</v>
      </c>
    </row>
    <row r="15" spans="2:117" s="8" customFormat="1" ht="20.100000000000001" customHeight="1">
      <c r="B15" s="83"/>
      <c r="C15" s="20">
        <v>43900</v>
      </c>
      <c r="D15" s="12">
        <f>IF($C15&lt;=D$6,"",VLOOKUP($C15,'Precios gasóleo'!$D:$F,3,FALSE)/VLOOKUP(D$6,'Precios gasóleo'!$D:$F,3,FALSE)-1)</f>
        <v>-6.0934831244436993E-2</v>
      </c>
      <c r="E15" s="24">
        <f>IF($C15&lt;=E$6,"",VLOOKUP($C15,'Precios gasóleo'!$D:$F,3,FALSE)/VLOOKUP(E$6,'Precios gasóleo'!$D:$F,3,FALSE)-1)</f>
        <v>-6.6087164559990419E-2</v>
      </c>
      <c r="F15" s="12">
        <f>IF($C15&lt;=F$6,"",VLOOKUP($C15,'Precios gasóleo'!$D:$F,3,FALSE)/VLOOKUP(F$6,'Precios gasóleo'!$D:$F,3,FALSE)-1)</f>
        <v>-6.0565707776476518E-2</v>
      </c>
      <c r="G15" s="24">
        <f>IF($C15&lt;=G$6,"",VLOOKUP($C15,'Precios gasóleo'!$D:$F,3,FALSE)/VLOOKUP(G$6,'Precios gasóleo'!$D:$F,3,FALSE)-1)</f>
        <v>-5.2501274302774403E-2</v>
      </c>
      <c r="H15" s="12">
        <f>IF($C15&lt;=H$6,"",VLOOKUP($C15,'Precios gasóleo'!$D:$F,3,FALSE)/VLOOKUP(H$6,'Precios gasóleo'!$D:$F,3,FALSE)-1)</f>
        <v>-4.1198624529228844E-2</v>
      </c>
      <c r="I15" s="24">
        <f>IF($C15&lt;=I$6,"",VLOOKUP($C15,'Precios gasóleo'!$D:$F,3,FALSE)/VLOOKUP(I$6,'Precios gasóleo'!$D:$F,3,FALSE)-1)</f>
        <v>-2.9148428173497831E-2</v>
      </c>
      <c r="J15" s="12">
        <f>IF($C15&lt;=J$6,"",VLOOKUP($C15,'Precios gasóleo'!$D:$F,3,FALSE)/VLOOKUP(J$6,'Precios gasóleo'!$D:$F,3,FALSE)-1)</f>
        <v>-2.4384554504936151E-2</v>
      </c>
      <c r="K15" s="24">
        <f>IF($C15&lt;=K$6,"",VLOOKUP($C15,'Precios gasóleo'!$D:$F,3,FALSE)/VLOOKUP(K$6,'Precios gasóleo'!$D:$F,3,FALSE)-1)</f>
        <v>-2.5358911406100471E-2</v>
      </c>
      <c r="L15" s="12">
        <f>IF($C15&lt;=L$6,"",VLOOKUP($C15,'Precios gasóleo'!$D:$F,3,FALSE)/VLOOKUP(L$6,'Precios gasóleo'!$D:$F,3,FALSE)-1)</f>
        <v>-1.5948775691981942E-2</v>
      </c>
      <c r="M15" s="24" t="str">
        <f>IF($C15&lt;=M$6,"",VLOOKUP($C15,'Precios gasóleo'!$D:$F,3,FALSE)/VLOOKUP(M$6,'Precios gasóleo'!$D:$F,3,FALSE)-1)</f>
        <v/>
      </c>
      <c r="N15" s="12" t="str">
        <f>IF($C15&lt;=N$6,"",VLOOKUP($C15,'Precios gasóleo'!$D:$F,3,FALSE)/VLOOKUP(N$6,'Precios gasóleo'!$D:$F,3,FALSE)-1)</f>
        <v/>
      </c>
      <c r="O15" s="24" t="str">
        <f>IF($C15&lt;=O$6,"",VLOOKUP($C15,'Precios gasóleo'!$D:$F,3,FALSE)/VLOOKUP(O$6,'Precios gasóleo'!$D:$F,3,FALSE)-1)</f>
        <v/>
      </c>
      <c r="P15" s="12" t="str">
        <f>IF($C15&lt;=P$6,"",VLOOKUP($C15,'Precios gasóleo'!$D:$F,3,FALSE)/VLOOKUP(P$6,'Precios gasóleo'!$D:$F,3,FALSE)-1)</f>
        <v/>
      </c>
      <c r="Q15" s="24" t="str">
        <f>IF($C15&lt;=Q$6,"",VLOOKUP($C15,'Precios gasóleo'!$D:$F,3,FALSE)/VLOOKUP(Q$6,'Precios gasóleo'!$D:$F,3,FALSE)-1)</f>
        <v/>
      </c>
      <c r="R15" s="12" t="str">
        <f>IF($C15&lt;=R$6,"",VLOOKUP($C15,'Precios gasóleo'!$D:$F,3,FALSE)/VLOOKUP(R$6,'Precios gasóleo'!$D:$F,3,FALSE)-1)</f>
        <v/>
      </c>
      <c r="S15" s="24" t="str">
        <f>IF($C15&lt;=S$6,"",VLOOKUP($C15,'Precios gasóleo'!$D:$F,3,FALSE)/VLOOKUP(S$6,'Precios gasóleo'!$D:$F,3,FALSE)-1)</f>
        <v/>
      </c>
      <c r="T15" s="12" t="str">
        <f>IF($C15&lt;=T$6,"",VLOOKUP($C15,'Precios gasóleo'!$D:$F,3,FALSE)/VLOOKUP(T$6,'Precios gasóleo'!$D:$F,3,FALSE)-1)</f>
        <v/>
      </c>
      <c r="U15" s="24" t="str">
        <f>IF($C15&lt;=U$6,"",VLOOKUP($C15,'Precios gasóleo'!$D:$F,3,FALSE)/VLOOKUP(U$6,'Precios gasóleo'!$D:$F,3,FALSE)-1)</f>
        <v/>
      </c>
      <c r="V15" s="12" t="str">
        <f>IF($C15&lt;=V$6,"",VLOOKUP($C15,'Precios gasóleo'!$D:$F,3,FALSE)/VLOOKUP(V$6,'Precios gasóleo'!$D:$F,3,FALSE)-1)</f>
        <v/>
      </c>
      <c r="W15" s="24" t="str">
        <f>IF($C15&lt;=W$6,"",VLOOKUP($C15,'Precios gasóleo'!$D:$F,3,FALSE)/VLOOKUP(W$6,'Precios gasóleo'!$D:$F,3,FALSE)-1)</f>
        <v/>
      </c>
      <c r="X15" s="12" t="str">
        <f>IF($C15&lt;=X$6,"",VLOOKUP($C15,'Precios gasóleo'!$D:$F,3,FALSE)/VLOOKUP(X$6,'Precios gasóleo'!$D:$F,3,FALSE)-1)</f>
        <v/>
      </c>
      <c r="Y15" s="24" t="str">
        <f>IF($C15&lt;=Y$6,"",VLOOKUP($C15,'Precios gasóleo'!$D:$F,3,FALSE)/VLOOKUP(Y$6,'Precios gasóleo'!$D:$F,3,FALSE)-1)</f>
        <v/>
      </c>
      <c r="Z15" s="12" t="str">
        <f>IF($C15&lt;=Z$6,"",VLOOKUP($C15,'Precios gasóleo'!$D:$F,3,FALSE)/VLOOKUP(Z$6,'Precios gasóleo'!$D:$F,3,FALSE)-1)</f>
        <v/>
      </c>
      <c r="AA15" s="24" t="str">
        <f>IF($C15&lt;=AA$6,"",VLOOKUP($C15,'Precios gasóleo'!$D:$F,3,FALSE)/VLOOKUP(AA$6,'Precios gasóleo'!$D:$F,3,FALSE)-1)</f>
        <v/>
      </c>
      <c r="AB15" s="12" t="str">
        <f>IF($C15&lt;=AB$6,"",VLOOKUP($C15,'Precios gasóleo'!$D:$F,3,FALSE)/VLOOKUP(AB$6,'Precios gasóleo'!$D:$F,3,FALSE)-1)</f>
        <v/>
      </c>
      <c r="AC15" s="24" t="str">
        <f>IF($C15&lt;=AC$6,"",VLOOKUP($C15,'Precios gasóleo'!$D:$F,3,FALSE)/VLOOKUP(AC$6,'Precios gasóleo'!$D:$F,3,FALSE)-1)</f>
        <v/>
      </c>
      <c r="AD15" s="12" t="str">
        <f>IF($C15&lt;=AD$6,"",VLOOKUP($C15,'Precios gasóleo'!$D:$F,3,FALSE)/VLOOKUP(AD$6,'Precios gasóleo'!$D:$F,3,FALSE)-1)</f>
        <v/>
      </c>
      <c r="AE15" s="24" t="str">
        <f>IF($C15&lt;=AE$6,"",VLOOKUP($C15,'Precios gasóleo'!$D:$F,3,FALSE)/VLOOKUP(AE$6,'Precios gasóleo'!$D:$F,3,FALSE)-1)</f>
        <v/>
      </c>
      <c r="AF15" s="12" t="str">
        <f>IF($C15&lt;=AF$6,"",VLOOKUP($C15,'Precios gasóleo'!$D:$F,3,FALSE)/VLOOKUP(AF$6,'Precios gasóleo'!$D:$F,3,FALSE)-1)</f>
        <v/>
      </c>
      <c r="AG15" s="24" t="str">
        <f>IF($C15&lt;=AG$6,"",VLOOKUP($C15,'Precios gasóleo'!$D:$F,3,FALSE)/VLOOKUP(AG$6,'Precios gasóleo'!$D:$F,3,FALSE)-1)</f>
        <v/>
      </c>
      <c r="AH15" s="12" t="str">
        <f>IF($C15&lt;=AH$6,"",VLOOKUP($C15,'Precios gasóleo'!$D:$F,3,FALSE)/VLOOKUP(AH$6,'Precios gasóleo'!$D:$F,3,FALSE)-1)</f>
        <v/>
      </c>
      <c r="AI15" s="24" t="str">
        <f>IF($C15&lt;=AI$6,"",VLOOKUP($C15,'Precios gasóleo'!$D:$F,3,FALSE)/VLOOKUP(AI$6,'Precios gasóleo'!$D:$F,3,FALSE)-1)</f>
        <v/>
      </c>
      <c r="AJ15" s="12" t="str">
        <f>IF($C15&lt;=AJ$6,"",VLOOKUP($C15,'Precios gasóleo'!$D:$F,3,FALSE)/VLOOKUP(AJ$6,'Precios gasóleo'!$D:$F,3,FALSE)-1)</f>
        <v/>
      </c>
      <c r="AK15" s="24" t="str">
        <f>IF($C15&lt;=AK$6,"",VLOOKUP($C15,'Precios gasóleo'!$D:$F,3,FALSE)/VLOOKUP(AK$6,'Precios gasóleo'!$D:$F,3,FALSE)-1)</f>
        <v/>
      </c>
      <c r="AL15" s="12" t="str">
        <f>IF($C15&lt;=AL$6,"",VLOOKUP($C15,'Precios gasóleo'!$D:$F,3,FALSE)/VLOOKUP(AL$6,'Precios gasóleo'!$D:$F,3,FALSE)-1)</f>
        <v/>
      </c>
      <c r="AM15" s="24" t="str">
        <f>IF($C15&lt;=AM$6,"",VLOOKUP($C15,'Precios gasóleo'!$D:$F,3,FALSE)/VLOOKUP(AM$6,'Precios gasóleo'!$D:$F,3,FALSE)-1)</f>
        <v/>
      </c>
      <c r="AN15" s="12" t="str">
        <f>IF($C15&lt;=AN$6,"",VLOOKUP($C15,'Precios gasóleo'!$D:$F,3,FALSE)/VLOOKUP(AN$6,'Precios gasóleo'!$D:$F,3,FALSE)-1)</f>
        <v/>
      </c>
      <c r="AO15" s="24" t="str">
        <f>IF($C15&lt;=AO$6,"",VLOOKUP($C15,'Precios gasóleo'!$D:$F,3,FALSE)/VLOOKUP(AO$6,'Precios gasóleo'!$D:$F,3,FALSE)-1)</f>
        <v/>
      </c>
      <c r="AP15" s="12" t="str">
        <f>IF($C15&lt;=AP$6,"",VLOOKUP($C15,'Precios gasóleo'!$D:$F,3,FALSE)/VLOOKUP(AP$6,'Precios gasóleo'!$D:$F,3,FALSE)-1)</f>
        <v/>
      </c>
      <c r="AQ15" s="24" t="str">
        <f>IF($C15&lt;=AQ$6,"",VLOOKUP($C15,'Precios gasóleo'!$D:$F,3,FALSE)/VLOOKUP(AQ$6,'Precios gasóleo'!$D:$F,3,FALSE)-1)</f>
        <v/>
      </c>
      <c r="AR15" s="12" t="str">
        <f>IF($C15&lt;=AR$6,"",VLOOKUP($C15,'Precios gasóleo'!$D:$F,3,FALSE)/VLOOKUP(AR$6,'Precios gasóleo'!$D:$F,3,FALSE)-1)</f>
        <v/>
      </c>
      <c r="AS15" s="24" t="str">
        <f>IF($C15&lt;=AS$6,"",VLOOKUP($C15,'Precios gasóleo'!$D:$F,3,FALSE)/VLOOKUP(AS$6,'Precios gasóleo'!$D:$F,3,FALSE)-1)</f>
        <v/>
      </c>
      <c r="AT15" s="12" t="str">
        <f>IF($C15&lt;=AT$6,"",VLOOKUP($C15,'Precios gasóleo'!$D:$F,3,FALSE)/VLOOKUP(AT$6,'Precios gasóleo'!$D:$F,3,FALSE)-1)</f>
        <v/>
      </c>
      <c r="AU15" s="24" t="str">
        <f>IF($C15&lt;=AU$6,"",VLOOKUP($C15,'Precios gasóleo'!$D:$F,3,FALSE)/VLOOKUP(AU$6,'Precios gasóleo'!$D:$F,3,FALSE)-1)</f>
        <v/>
      </c>
      <c r="AV15" s="12" t="str">
        <f>IF($C15&lt;=AV$6,"",VLOOKUP($C15,'Precios gasóleo'!$D:$F,3,FALSE)/VLOOKUP(AV$6,'Precios gasóleo'!$D:$F,3,FALSE)-1)</f>
        <v/>
      </c>
      <c r="AW15" s="24" t="str">
        <f>IF($C15&lt;=AW$6,"",VLOOKUP($C15,'Precios gasóleo'!$D:$F,3,FALSE)/VLOOKUP(AW$6,'Precios gasóleo'!$D:$F,3,FALSE)-1)</f>
        <v/>
      </c>
      <c r="AX15" s="12" t="str">
        <f>IF($C15&lt;=AX$6,"",VLOOKUP($C15,'Precios gasóleo'!$D:$F,3,FALSE)/VLOOKUP(AX$6,'Precios gasóleo'!$D:$F,3,FALSE)-1)</f>
        <v/>
      </c>
      <c r="AY15" s="24" t="str">
        <f>IF($C15&lt;=AY$6,"",VLOOKUP($C15,'Precios gasóleo'!$D:$F,3,FALSE)/VLOOKUP(AY$6,'Precios gasóleo'!$D:$F,3,FALSE)-1)</f>
        <v/>
      </c>
      <c r="AZ15" s="12" t="str">
        <f>IF($C15&lt;=AZ$6,"",VLOOKUP($C15,'Precios gasóleo'!$D:$F,3,FALSE)/VLOOKUP(AZ$6,'Precios gasóleo'!$D:$F,3,FALSE)-1)</f>
        <v/>
      </c>
      <c r="BA15" s="24" t="str">
        <f>IF($C15&lt;=BA$6,"",VLOOKUP($C15,'Precios gasóleo'!$D:$F,3,FALSE)/VLOOKUP(BA$6,'Precios gasóleo'!$D:$F,3,FALSE)-1)</f>
        <v/>
      </c>
      <c r="BB15" s="12" t="str">
        <f>IF($C15&lt;=BB$6,"",VLOOKUP($C15,'Precios gasóleo'!$D:$F,3,FALSE)/VLOOKUP(BB$6,'Precios gasóleo'!$D:$F,3,FALSE)-1)</f>
        <v/>
      </c>
      <c r="BC15" s="24" t="str">
        <f>IF($C15&lt;=BC$6,"",VLOOKUP($C15,'Precios gasóleo'!$D:$F,3,FALSE)/VLOOKUP(BC$6,'Precios gasóleo'!$D:$F,3,FALSE)-1)</f>
        <v/>
      </c>
      <c r="BD15" s="12" t="str">
        <f>IF($C15&lt;=BD$6,"",VLOOKUP($C15,'Precios gasóleo'!$D:$F,3,FALSE)/VLOOKUP(BD$6,'Precios gasóleo'!$D:$F,3,FALSE)-1)</f>
        <v/>
      </c>
      <c r="BE15" s="24" t="str">
        <f>IF($C15&lt;=BE$6,"",VLOOKUP($C15,'Precios gasóleo'!$D:$F,3,FALSE)/VLOOKUP(BE$6,'Precios gasóleo'!$D:$F,3,FALSE)-1)</f>
        <v/>
      </c>
      <c r="BF15" s="12" t="str">
        <f>IF($C15&lt;=BF$6,"",VLOOKUP($C15,'Precios gasóleo'!$D:$F,3,FALSE)/VLOOKUP(BF$6,'Precios gasóleo'!$D:$F,3,FALSE)-1)</f>
        <v/>
      </c>
      <c r="BG15" s="24" t="str">
        <f>IF($C15&lt;=BG$6,"",VLOOKUP($C15,'Precios gasóleo'!$D:$F,3,FALSE)/VLOOKUP(BG$6,'Precios gasóleo'!$D:$F,3,FALSE)-1)</f>
        <v/>
      </c>
      <c r="BH15" s="12" t="str">
        <f>IF($C15&lt;=BH$6,"",VLOOKUP($C15,'Precios gasóleo'!$D:$F,3,FALSE)/VLOOKUP(BH$6,'Precios gasóleo'!$D:$F,3,FALSE)-1)</f>
        <v/>
      </c>
      <c r="BI15" s="24" t="str">
        <f>IF($C15&lt;=BI$6,"",VLOOKUP($C15,'Precios gasóleo'!$D:$F,3,FALSE)/VLOOKUP(BI$6,'Precios gasóleo'!$D:$F,3,FALSE)-1)</f>
        <v/>
      </c>
      <c r="BJ15" s="12" t="str">
        <f>IF($C15&lt;=BJ$6,"",VLOOKUP($C15,'Precios gasóleo'!$D:$F,3,FALSE)/VLOOKUP(BJ$6,'Precios gasóleo'!$D:$F,3,FALSE)-1)</f>
        <v/>
      </c>
      <c r="BK15" s="24" t="str">
        <f>IF($C15&lt;=BK$6,"",VLOOKUP($C15,'Precios gasóleo'!$D:$F,3,FALSE)/VLOOKUP(BK$6,'Precios gasóleo'!$D:$F,3,FALSE)-1)</f>
        <v/>
      </c>
      <c r="BL15" s="12" t="str">
        <f>IF($C15&lt;=BL$6,"",VLOOKUP($C15,'Precios gasóleo'!$D:$F,3,FALSE)/VLOOKUP(BL$6,'Precios gasóleo'!$D:$F,3,FALSE)-1)</f>
        <v/>
      </c>
      <c r="BM15" s="24" t="str">
        <f>IF($C15&lt;=BM$6,"",VLOOKUP($C15,'Precios gasóleo'!$D:$F,3,FALSE)/VLOOKUP(BM$6,'Precios gasóleo'!$D:$F,3,FALSE)-1)</f>
        <v/>
      </c>
      <c r="BN15" s="12" t="str">
        <f>IF($C15&lt;=BN$6,"",VLOOKUP($C15,'Precios gasóleo'!$D:$F,3,FALSE)/VLOOKUP(BN$6,'Precios gasóleo'!$D:$F,3,FALSE)-1)</f>
        <v/>
      </c>
      <c r="BO15" s="24" t="str">
        <f>IF($C15&lt;=BO$6,"",VLOOKUP($C15,'Precios gasóleo'!$D:$F,3,FALSE)/VLOOKUP(BO$6,'Precios gasóleo'!$D:$F,3,FALSE)-1)</f>
        <v/>
      </c>
      <c r="BP15" s="12" t="str">
        <f>IF($C15&lt;=BP$6,"",VLOOKUP($C15,'Precios gasóleo'!$D:$F,3,FALSE)/VLOOKUP(BP$6,'Precios gasóleo'!$D:$F,3,FALSE)-1)</f>
        <v/>
      </c>
      <c r="BQ15" s="24" t="str">
        <f>IF($C15&lt;=BQ$6,"",VLOOKUP($C15,'Precios gasóleo'!$D:$F,3,FALSE)/VLOOKUP(BQ$6,'Precios gasóleo'!$D:$F,3,FALSE)-1)</f>
        <v/>
      </c>
      <c r="BR15" s="12" t="str">
        <f>IF($C15&lt;=BR$6,"",VLOOKUP($C15,'Precios gasóleo'!$D:$F,3,FALSE)/VLOOKUP(BR$6,'Precios gasóleo'!$D:$F,3,FALSE)-1)</f>
        <v/>
      </c>
      <c r="BS15" s="24" t="str">
        <f>IF($C15&lt;=BS$6,"",VLOOKUP($C15,'Precios gasóleo'!$D:$F,3,FALSE)/VLOOKUP(BS$6,'Precios gasóleo'!$D:$F,3,FALSE)-1)</f>
        <v/>
      </c>
      <c r="BT15" s="12" t="str">
        <f>IF($C15&lt;=BT$6,"",VLOOKUP($C15,'Precios gasóleo'!$D:$F,3,FALSE)/VLOOKUP(BT$6,'Precios gasóleo'!$D:$F,3,FALSE)-1)</f>
        <v/>
      </c>
      <c r="BU15" s="24" t="str">
        <f>IF($C15&lt;=BU$6,"",VLOOKUP($C15,'Precios gasóleo'!$D:$F,3,FALSE)/VLOOKUP(BU$6,'Precios gasóleo'!$D:$F,3,FALSE)-1)</f>
        <v/>
      </c>
      <c r="BV15" s="12" t="str">
        <f>IF($C15&lt;=BV$6,"",VLOOKUP($C15,'Precios gasóleo'!$D:$F,3,FALSE)/VLOOKUP(BV$6,'Precios gasóleo'!$D:$F,3,FALSE)-1)</f>
        <v/>
      </c>
      <c r="BW15" s="24" t="str">
        <f>IF($C15&lt;=BW$6,"",VLOOKUP($C15,'Precios gasóleo'!$D:$F,3,FALSE)/VLOOKUP(BW$6,'Precios gasóleo'!$D:$F,3,FALSE)-1)</f>
        <v/>
      </c>
      <c r="BX15" s="12" t="str">
        <f>IF($C15&lt;=BX$6,"",VLOOKUP($C15,'Precios gasóleo'!$D:$F,3,FALSE)/VLOOKUP(BX$6,'Precios gasóleo'!$D:$F,3,FALSE)-1)</f>
        <v/>
      </c>
      <c r="BY15" s="24" t="str">
        <f>IF($C15&lt;=BY$6,"",VLOOKUP($C15,'Precios gasóleo'!$D:$F,3,FALSE)/VLOOKUP(BY$6,'Precios gasóleo'!$D:$F,3,FALSE)-1)</f>
        <v/>
      </c>
      <c r="BZ15" s="12" t="str">
        <f>IF($C15&lt;=BZ$6,"",VLOOKUP($C15,'Precios gasóleo'!$D:$F,3,FALSE)/VLOOKUP(BZ$6,'Precios gasóleo'!$D:$F,3,FALSE)-1)</f>
        <v/>
      </c>
      <c r="CA15" s="24" t="str">
        <f>IF($C15&lt;=CA$6,"",VLOOKUP($C15,'Precios gasóleo'!$D:$F,3,FALSE)/VLOOKUP(CA$6,'Precios gasóleo'!$D:$F,3,FALSE)-1)</f>
        <v/>
      </c>
      <c r="CB15" s="12" t="str">
        <f>IF($C15&lt;=CB$6,"",VLOOKUP($C15,'Precios gasóleo'!$D:$F,3,FALSE)/VLOOKUP(CB$6,'Precios gasóleo'!$D:$F,3,FALSE)-1)</f>
        <v/>
      </c>
      <c r="CC15" s="24" t="str">
        <f>IF($C15&lt;=CC$6,"",VLOOKUP($C15,'Precios gasóleo'!$D:$F,3,FALSE)/VLOOKUP(CC$6,'Precios gasóleo'!$D:$F,3,FALSE)-1)</f>
        <v/>
      </c>
      <c r="CD15" s="12" t="str">
        <f>IF($C15&lt;=CD$6,"",VLOOKUP($C15,'Precios gasóleo'!$D:$F,3,FALSE)/VLOOKUP(CD$6,'Precios gasóleo'!$D:$F,3,FALSE)-1)</f>
        <v/>
      </c>
      <c r="CE15" s="24" t="str">
        <f>IF($C15&lt;=CE$6,"",VLOOKUP($C15,'Precios gasóleo'!$D:$F,3,FALSE)/VLOOKUP(CE$6,'Precios gasóleo'!$D:$F,3,FALSE)-1)</f>
        <v/>
      </c>
      <c r="CF15" s="12" t="str">
        <f>IF($C15&lt;=CF$6,"",VLOOKUP($C15,'Precios gasóleo'!$D:$F,3,FALSE)/VLOOKUP(CF$6,'Precios gasóleo'!$D:$F,3,FALSE)-1)</f>
        <v/>
      </c>
      <c r="CG15" s="24" t="str">
        <f>IF($C15&lt;=CG$6,"",VLOOKUP($C15,'Precios gasóleo'!$D:$F,3,FALSE)/VLOOKUP(CG$6,'Precios gasóleo'!$D:$F,3,FALSE)-1)</f>
        <v/>
      </c>
      <c r="CH15" s="12" t="str">
        <f>IF($C15&lt;=CH$6,"",VLOOKUP($C15,'Precios gasóleo'!$D:$F,3,FALSE)/VLOOKUP(CH$6,'Precios gasóleo'!$D:$F,3,FALSE)-1)</f>
        <v/>
      </c>
      <c r="CI15" s="24" t="str">
        <f>IF($C15&lt;=CI$6,"",VLOOKUP($C15,'Precios gasóleo'!$D:$F,3,FALSE)/VLOOKUP(CI$6,'Precios gasóleo'!$D:$F,3,FALSE)-1)</f>
        <v/>
      </c>
      <c r="CJ15" s="12" t="str">
        <f>IF($C15&lt;=CJ$6,"",VLOOKUP($C15,'Precios gasóleo'!$D:$F,3,FALSE)/VLOOKUP(CJ$6,'Precios gasóleo'!$D:$F,3,FALSE)-1)</f>
        <v/>
      </c>
      <c r="CK15" s="24" t="str">
        <f>IF($C15&lt;=CK$6,"",VLOOKUP($C15,'Precios gasóleo'!$D:$F,3,FALSE)/VLOOKUP(CK$6,'Precios gasóleo'!$D:$F,3,FALSE)-1)</f>
        <v/>
      </c>
      <c r="CL15" s="12" t="str">
        <f>IF($C15&lt;=CL$6,"",VLOOKUP($C15,'Precios gasóleo'!$D:$F,3,FALSE)/VLOOKUP(CL$6,'Precios gasóleo'!$D:$F,3,FALSE)-1)</f>
        <v/>
      </c>
      <c r="CM15" s="24" t="str">
        <f>IF($C15&lt;=CM$6,"",VLOOKUP($C15,'Precios gasóleo'!$D:$F,3,FALSE)/VLOOKUP(CM$6,'Precios gasóleo'!$D:$F,3,FALSE)-1)</f>
        <v/>
      </c>
      <c r="CN15" s="12" t="str">
        <f>IF($C15&lt;=CN$6,"",VLOOKUP($C15,'Precios gasóleo'!$D:$F,3,FALSE)/VLOOKUP(CN$6,'Precios gasóleo'!$D:$F,3,FALSE)-1)</f>
        <v/>
      </c>
      <c r="CO15" s="24" t="str">
        <f>IF($C15&lt;=CO$6,"",VLOOKUP($C15,'Precios gasóleo'!$D:$F,3,FALSE)/VLOOKUP(CO$6,'Precios gasóleo'!$D:$F,3,FALSE)-1)</f>
        <v/>
      </c>
      <c r="CP15" s="12" t="str">
        <f>IF($C15&lt;=CP$6,"",VLOOKUP($C15,'Precios gasóleo'!$D:$F,3,FALSE)/VLOOKUP(CP$6,'Precios gasóleo'!$D:$F,3,FALSE)-1)</f>
        <v/>
      </c>
      <c r="CQ15" s="24" t="str">
        <f>IF($C15&lt;=CQ$6,"",VLOOKUP($C15,'Precios gasóleo'!$D:$F,3,FALSE)/VLOOKUP(CQ$6,'Precios gasóleo'!$D:$F,3,FALSE)-1)</f>
        <v/>
      </c>
      <c r="CR15" s="12" t="str">
        <f>IF($C15&lt;=CR$6,"",VLOOKUP($C15,'Precios gasóleo'!$D:$F,3,FALSE)/VLOOKUP(CR$6,'Precios gasóleo'!$D:$F,3,FALSE)-1)</f>
        <v/>
      </c>
      <c r="CS15" s="24" t="str">
        <f>IF($C15&lt;=CS$6,"",VLOOKUP($C15,'Precios gasóleo'!$D:$F,3,FALSE)/VLOOKUP(CS$6,'Precios gasóleo'!$D:$F,3,FALSE)-1)</f>
        <v/>
      </c>
      <c r="CT15" s="12" t="str">
        <f>IF($C15&lt;=CT$6,"",VLOOKUP($C15,'Precios gasóleo'!$D:$F,3,FALSE)/VLOOKUP(CT$6,'Precios gasóleo'!$D:$F,3,FALSE)-1)</f>
        <v/>
      </c>
      <c r="CU15" s="24" t="str">
        <f>IF($C15&lt;=CU$6,"",VLOOKUP($C15,'Precios gasóleo'!$D:$F,3,FALSE)/VLOOKUP(CU$6,'Precios gasóleo'!$D:$F,3,FALSE)-1)</f>
        <v/>
      </c>
      <c r="CV15" s="12" t="str">
        <f>IF($C15&lt;=CV$6,"",VLOOKUP($C15,'Precios gasóleo'!$D:$F,3,FALSE)/VLOOKUP(CV$6,'Precios gasóleo'!$D:$F,3,FALSE)-1)</f>
        <v/>
      </c>
      <c r="CW15" s="24" t="str">
        <f>IF($C15&lt;=CW$6,"",VLOOKUP($C15,'Precios gasóleo'!$D:$F,3,FALSE)/VLOOKUP(CW$6,'Precios gasóleo'!$D:$F,3,FALSE)-1)</f>
        <v/>
      </c>
      <c r="CX15" s="12" t="str">
        <f>IF($C15&lt;=CX$6,"",VLOOKUP($C15,'Precios gasóleo'!$D:$F,3,FALSE)/VLOOKUP(CX$6,'Precios gasóleo'!$D:$F,3,FALSE)-1)</f>
        <v/>
      </c>
      <c r="CY15" s="24" t="str">
        <f>IF($C15&lt;=CY$6,"",VLOOKUP($C15,'Precios gasóleo'!$D:$F,3,FALSE)/VLOOKUP(CY$6,'Precios gasóleo'!$D:$F,3,FALSE)-1)</f>
        <v/>
      </c>
      <c r="CZ15" s="12" t="str">
        <f>IF($C15&lt;=CZ$6,"",VLOOKUP($C15,'Precios gasóleo'!$D:$F,3,FALSE)/VLOOKUP(CZ$6,'Precios gasóleo'!$D:$F,3,FALSE)-1)</f>
        <v/>
      </c>
      <c r="DA15" s="24" t="str">
        <f>IF($C15&lt;=DA$6,"",VLOOKUP($C15,'Precios gasóleo'!$D:$F,3,FALSE)/VLOOKUP(DA$6,'Precios gasóleo'!$D:$F,3,FALSE)-1)</f>
        <v/>
      </c>
      <c r="DB15" s="12" t="str">
        <f>IF($C15&lt;=DB$6,"",VLOOKUP($C15,'Precios gasóleo'!$D:$F,3,FALSE)/VLOOKUP(DB$6,'Precios gasóleo'!$D:$F,3,FALSE)-1)</f>
        <v/>
      </c>
      <c r="DC15" s="24" t="str">
        <f>IF($C15&lt;=DC$6,"",VLOOKUP($C15,'Precios gasóleo'!$D:$F,3,FALSE)/VLOOKUP(DC$6,'Precios gasóleo'!$D:$F,3,FALSE)-1)</f>
        <v/>
      </c>
      <c r="DD15" s="12" t="str">
        <f>IF($C15&lt;=DD$6,"",VLOOKUP($C15,'Precios gasóleo'!$D:$F,3,FALSE)/VLOOKUP(DD$6,'Precios gasóleo'!$D:$F,3,FALSE)-1)</f>
        <v/>
      </c>
      <c r="DE15" s="24" t="str">
        <f>IF($C15&lt;=DE$6,"",VLOOKUP($C15,'Precios gasóleo'!$D:$F,3,FALSE)/VLOOKUP(DE$6,'Precios gasóleo'!$D:$F,3,FALSE)-1)</f>
        <v/>
      </c>
      <c r="DF15" s="12" t="str">
        <f>IF($C15&lt;=DF$6,"",VLOOKUP($C15,'Precios gasóleo'!$D:$F,3,FALSE)/VLOOKUP(DF$6,'Precios gasóleo'!$D:$F,3,FALSE)-1)</f>
        <v/>
      </c>
      <c r="DG15" s="24" t="str">
        <f>IF($C15&lt;=DG$6,"",VLOOKUP($C15,'Precios gasóleo'!$D:$F,3,FALSE)/VLOOKUP(DG$6,'Precios gasóleo'!$D:$F,3,FALSE)-1)</f>
        <v/>
      </c>
      <c r="DH15" s="12" t="str">
        <f>IF($C15&lt;=DH$6,"",VLOOKUP($C15,'Precios gasóleo'!$D:$F,3,FALSE)/VLOOKUP(DH$6,'Precios gasóleo'!$D:$F,3,FALSE)-1)</f>
        <v/>
      </c>
      <c r="DI15" s="24" t="str">
        <f>IF($C15&lt;=DI$6,"",VLOOKUP($C15,'Precios gasóleo'!$D:$F,3,FALSE)/VLOOKUP(DI$6,'Precios gasóleo'!$D:$F,3,FALSE)-1)</f>
        <v/>
      </c>
      <c r="DJ15" s="12" t="str">
        <f>IF($C15&lt;=DJ$6,"",VLOOKUP($C15,'Precios gasóleo'!$D:$F,3,FALSE)/VLOOKUP(DJ$6,'Precios gasóleo'!$D:$F,3,FALSE)-1)</f>
        <v/>
      </c>
      <c r="DK15" s="24" t="str">
        <f>IF($C15&lt;=DK$6,"",VLOOKUP($C15,'Precios gasóleo'!$D:$F,3,FALSE)/VLOOKUP(DK$6,'Precios gasóleo'!$D:$F,3,FALSE)-1)</f>
        <v/>
      </c>
      <c r="DL15" s="12" t="str">
        <f>IF($C15&lt;=DL$6,"",VLOOKUP($C15,'Precios gasóleo'!$D:$F,3,FALSE)/VLOOKUP(DL$6,'Precios gasóleo'!$D:$F,3,FALSE)-1)</f>
        <v/>
      </c>
      <c r="DM15" s="21">
        <f t="shared" si="0"/>
        <v>43900</v>
      </c>
    </row>
    <row r="16" spans="2:117" s="8" customFormat="1" ht="20.100000000000001" customHeight="1">
      <c r="B16" s="83"/>
      <c r="C16" s="20">
        <v>43907</v>
      </c>
      <c r="D16" s="12">
        <f>IF($C16&lt;=D$6,"",VLOOKUP($C16,'Precios gasóleo'!$D:$F,3,FALSE)/VLOOKUP(D$6,'Precios gasóleo'!$D:$F,3,FALSE)-1)</f>
        <v>-9.5640180583287271E-2</v>
      </c>
      <c r="E16" s="24">
        <f>IF($C16&lt;=E$6,"",VLOOKUP($C16,'Precios gasóleo'!$D:$F,3,FALSE)/VLOOKUP(E$6,'Precios gasóleo'!$D:$F,3,FALSE)-1)</f>
        <v>-0.10060209737230352</v>
      </c>
      <c r="F16" s="12">
        <f>IF($C16&lt;=F$6,"",VLOOKUP($C16,'Precios gasóleo'!$D:$F,3,FALSE)/VLOOKUP(F$6,'Precios gasóleo'!$D:$F,3,FALSE)-1)</f>
        <v>-9.5284698936289769E-2</v>
      </c>
      <c r="G16" s="24">
        <f>IF($C16&lt;=G$6,"",VLOOKUP($C16,'Precios gasóleo'!$D:$F,3,FALSE)/VLOOKUP(G$6,'Precios gasóleo'!$D:$F,3,FALSE)-1)</f>
        <v>-8.7518305460488555E-2</v>
      </c>
      <c r="H16" s="12">
        <f>IF($C16&lt;=H$6,"",VLOOKUP($C16,'Precios gasóleo'!$D:$F,3,FALSE)/VLOOKUP(H$6,'Precios gasóleo'!$D:$F,3,FALSE)-1)</f>
        <v>-7.6633371540854811E-2</v>
      </c>
      <c r="I16" s="24">
        <f>IF($C16&lt;=I$6,"",VLOOKUP($C16,'Precios gasóleo'!$D:$F,3,FALSE)/VLOOKUP(I$6,'Precios gasóleo'!$D:$F,3,FALSE)-1)</f>
        <v>-6.5028518371136768E-2</v>
      </c>
      <c r="J16" s="12">
        <f>IF($C16&lt;=J$6,"",VLOOKUP($C16,'Precios gasóleo'!$D:$F,3,FALSE)/VLOOKUP(J$6,'Precios gasóleo'!$D:$F,3,FALSE)-1)</f>
        <v>-6.0440704794435085E-2</v>
      </c>
      <c r="K16" s="24">
        <f>IF($C16&lt;=K$6,"",VLOOKUP($C16,'Precios gasóleo'!$D:$F,3,FALSE)/VLOOKUP(K$6,'Precios gasóleo'!$D:$F,3,FALSE)-1)</f>
        <v>-6.1379052057758732E-2</v>
      </c>
      <c r="L16" s="12">
        <f>IF($C16&lt;=L$6,"",VLOOKUP($C16,'Precios gasóleo'!$D:$F,3,FALSE)/VLOOKUP(L$6,'Precios gasóleo'!$D:$F,3,FALSE)-1)</f>
        <v>-5.2316689914794212E-2</v>
      </c>
      <c r="M16" s="24">
        <f>IF($C16&lt;=M$6,"",VLOOKUP($C16,'Precios gasóleo'!$D:$F,3,FALSE)/VLOOKUP(M$6,'Precios gasóleo'!$D:$F,3,FALSE)-1)</f>
        <v>-3.6957338525122063E-2</v>
      </c>
      <c r="N16" s="12" t="str">
        <f>IF($C16&lt;=N$6,"",VLOOKUP($C16,'Precios gasóleo'!$D:$F,3,FALSE)/VLOOKUP(N$6,'Precios gasóleo'!$D:$F,3,FALSE)-1)</f>
        <v/>
      </c>
      <c r="O16" s="24" t="str">
        <f>IF($C16&lt;=O$6,"",VLOOKUP($C16,'Precios gasóleo'!$D:$F,3,FALSE)/VLOOKUP(O$6,'Precios gasóleo'!$D:$F,3,FALSE)-1)</f>
        <v/>
      </c>
      <c r="P16" s="12" t="str">
        <f>IF($C16&lt;=P$6,"",VLOOKUP($C16,'Precios gasóleo'!$D:$F,3,FALSE)/VLOOKUP(P$6,'Precios gasóleo'!$D:$F,3,FALSE)-1)</f>
        <v/>
      </c>
      <c r="Q16" s="24" t="str">
        <f>IF($C16&lt;=Q$6,"",VLOOKUP($C16,'Precios gasóleo'!$D:$F,3,FALSE)/VLOOKUP(Q$6,'Precios gasóleo'!$D:$F,3,FALSE)-1)</f>
        <v/>
      </c>
      <c r="R16" s="12" t="str">
        <f>IF($C16&lt;=R$6,"",VLOOKUP($C16,'Precios gasóleo'!$D:$F,3,FALSE)/VLOOKUP(R$6,'Precios gasóleo'!$D:$F,3,FALSE)-1)</f>
        <v/>
      </c>
      <c r="S16" s="24" t="str">
        <f>IF($C16&lt;=S$6,"",VLOOKUP($C16,'Precios gasóleo'!$D:$F,3,FALSE)/VLOOKUP(S$6,'Precios gasóleo'!$D:$F,3,FALSE)-1)</f>
        <v/>
      </c>
      <c r="T16" s="12" t="str">
        <f>IF($C16&lt;=T$6,"",VLOOKUP($C16,'Precios gasóleo'!$D:$F,3,FALSE)/VLOOKUP(T$6,'Precios gasóleo'!$D:$F,3,FALSE)-1)</f>
        <v/>
      </c>
      <c r="U16" s="24" t="str">
        <f>IF($C16&lt;=U$6,"",VLOOKUP($C16,'Precios gasóleo'!$D:$F,3,FALSE)/VLOOKUP(U$6,'Precios gasóleo'!$D:$F,3,FALSE)-1)</f>
        <v/>
      </c>
      <c r="V16" s="12" t="str">
        <f>IF($C16&lt;=V$6,"",VLOOKUP($C16,'Precios gasóleo'!$D:$F,3,FALSE)/VLOOKUP(V$6,'Precios gasóleo'!$D:$F,3,FALSE)-1)</f>
        <v/>
      </c>
      <c r="W16" s="24" t="str">
        <f>IF($C16&lt;=W$6,"",VLOOKUP($C16,'Precios gasóleo'!$D:$F,3,FALSE)/VLOOKUP(W$6,'Precios gasóleo'!$D:$F,3,FALSE)-1)</f>
        <v/>
      </c>
      <c r="X16" s="12" t="str">
        <f>IF($C16&lt;=X$6,"",VLOOKUP($C16,'Precios gasóleo'!$D:$F,3,FALSE)/VLOOKUP(X$6,'Precios gasóleo'!$D:$F,3,FALSE)-1)</f>
        <v/>
      </c>
      <c r="Y16" s="24" t="str">
        <f>IF($C16&lt;=Y$6,"",VLOOKUP($C16,'Precios gasóleo'!$D:$F,3,FALSE)/VLOOKUP(Y$6,'Precios gasóleo'!$D:$F,3,FALSE)-1)</f>
        <v/>
      </c>
      <c r="Z16" s="12" t="str">
        <f>IF($C16&lt;=Z$6,"",VLOOKUP($C16,'Precios gasóleo'!$D:$F,3,FALSE)/VLOOKUP(Z$6,'Precios gasóleo'!$D:$F,3,FALSE)-1)</f>
        <v/>
      </c>
      <c r="AA16" s="24" t="str">
        <f>IF($C16&lt;=AA$6,"",VLOOKUP($C16,'Precios gasóleo'!$D:$F,3,FALSE)/VLOOKUP(AA$6,'Precios gasóleo'!$D:$F,3,FALSE)-1)</f>
        <v/>
      </c>
      <c r="AB16" s="12" t="str">
        <f>IF($C16&lt;=AB$6,"",VLOOKUP($C16,'Precios gasóleo'!$D:$F,3,FALSE)/VLOOKUP(AB$6,'Precios gasóleo'!$D:$F,3,FALSE)-1)</f>
        <v/>
      </c>
      <c r="AC16" s="24" t="str">
        <f>IF($C16&lt;=AC$6,"",VLOOKUP($C16,'Precios gasóleo'!$D:$F,3,FALSE)/VLOOKUP(AC$6,'Precios gasóleo'!$D:$F,3,FALSE)-1)</f>
        <v/>
      </c>
      <c r="AD16" s="12" t="str">
        <f>IF($C16&lt;=AD$6,"",VLOOKUP($C16,'Precios gasóleo'!$D:$F,3,FALSE)/VLOOKUP(AD$6,'Precios gasóleo'!$D:$F,3,FALSE)-1)</f>
        <v/>
      </c>
      <c r="AE16" s="24" t="str">
        <f>IF($C16&lt;=AE$6,"",VLOOKUP($C16,'Precios gasóleo'!$D:$F,3,FALSE)/VLOOKUP(AE$6,'Precios gasóleo'!$D:$F,3,FALSE)-1)</f>
        <v/>
      </c>
      <c r="AF16" s="12" t="str">
        <f>IF($C16&lt;=AF$6,"",VLOOKUP($C16,'Precios gasóleo'!$D:$F,3,FALSE)/VLOOKUP(AF$6,'Precios gasóleo'!$D:$F,3,FALSE)-1)</f>
        <v/>
      </c>
      <c r="AG16" s="24" t="str">
        <f>IF($C16&lt;=AG$6,"",VLOOKUP($C16,'Precios gasóleo'!$D:$F,3,FALSE)/VLOOKUP(AG$6,'Precios gasóleo'!$D:$F,3,FALSE)-1)</f>
        <v/>
      </c>
      <c r="AH16" s="12" t="str">
        <f>IF($C16&lt;=AH$6,"",VLOOKUP($C16,'Precios gasóleo'!$D:$F,3,FALSE)/VLOOKUP(AH$6,'Precios gasóleo'!$D:$F,3,FALSE)-1)</f>
        <v/>
      </c>
      <c r="AI16" s="24" t="str">
        <f>IF($C16&lt;=AI$6,"",VLOOKUP($C16,'Precios gasóleo'!$D:$F,3,FALSE)/VLOOKUP(AI$6,'Precios gasóleo'!$D:$F,3,FALSE)-1)</f>
        <v/>
      </c>
      <c r="AJ16" s="12" t="str">
        <f>IF($C16&lt;=AJ$6,"",VLOOKUP($C16,'Precios gasóleo'!$D:$F,3,FALSE)/VLOOKUP(AJ$6,'Precios gasóleo'!$D:$F,3,FALSE)-1)</f>
        <v/>
      </c>
      <c r="AK16" s="24" t="str">
        <f>IF($C16&lt;=AK$6,"",VLOOKUP($C16,'Precios gasóleo'!$D:$F,3,FALSE)/VLOOKUP(AK$6,'Precios gasóleo'!$D:$F,3,FALSE)-1)</f>
        <v/>
      </c>
      <c r="AL16" s="12" t="str">
        <f>IF($C16&lt;=AL$6,"",VLOOKUP($C16,'Precios gasóleo'!$D:$F,3,FALSE)/VLOOKUP(AL$6,'Precios gasóleo'!$D:$F,3,FALSE)-1)</f>
        <v/>
      </c>
      <c r="AM16" s="24" t="str">
        <f>IF($C16&lt;=AM$6,"",VLOOKUP($C16,'Precios gasóleo'!$D:$F,3,FALSE)/VLOOKUP(AM$6,'Precios gasóleo'!$D:$F,3,FALSE)-1)</f>
        <v/>
      </c>
      <c r="AN16" s="12" t="str">
        <f>IF($C16&lt;=AN$6,"",VLOOKUP($C16,'Precios gasóleo'!$D:$F,3,FALSE)/VLOOKUP(AN$6,'Precios gasóleo'!$D:$F,3,FALSE)-1)</f>
        <v/>
      </c>
      <c r="AO16" s="24" t="str">
        <f>IF($C16&lt;=AO$6,"",VLOOKUP($C16,'Precios gasóleo'!$D:$F,3,FALSE)/VLOOKUP(AO$6,'Precios gasóleo'!$D:$F,3,FALSE)-1)</f>
        <v/>
      </c>
      <c r="AP16" s="12" t="str">
        <f>IF($C16&lt;=AP$6,"",VLOOKUP($C16,'Precios gasóleo'!$D:$F,3,FALSE)/VLOOKUP(AP$6,'Precios gasóleo'!$D:$F,3,FALSE)-1)</f>
        <v/>
      </c>
      <c r="AQ16" s="24" t="str">
        <f>IF($C16&lt;=AQ$6,"",VLOOKUP($C16,'Precios gasóleo'!$D:$F,3,FALSE)/VLOOKUP(AQ$6,'Precios gasóleo'!$D:$F,3,FALSE)-1)</f>
        <v/>
      </c>
      <c r="AR16" s="12" t="str">
        <f>IF($C16&lt;=AR$6,"",VLOOKUP($C16,'Precios gasóleo'!$D:$F,3,FALSE)/VLOOKUP(AR$6,'Precios gasóleo'!$D:$F,3,FALSE)-1)</f>
        <v/>
      </c>
      <c r="AS16" s="24" t="str">
        <f>IF($C16&lt;=AS$6,"",VLOOKUP($C16,'Precios gasóleo'!$D:$F,3,FALSE)/VLOOKUP(AS$6,'Precios gasóleo'!$D:$F,3,FALSE)-1)</f>
        <v/>
      </c>
      <c r="AT16" s="12" t="str">
        <f>IF($C16&lt;=AT$6,"",VLOOKUP($C16,'Precios gasóleo'!$D:$F,3,FALSE)/VLOOKUP(AT$6,'Precios gasóleo'!$D:$F,3,FALSE)-1)</f>
        <v/>
      </c>
      <c r="AU16" s="24" t="str">
        <f>IF($C16&lt;=AU$6,"",VLOOKUP($C16,'Precios gasóleo'!$D:$F,3,FALSE)/VLOOKUP(AU$6,'Precios gasóleo'!$D:$F,3,FALSE)-1)</f>
        <v/>
      </c>
      <c r="AV16" s="12" t="str">
        <f>IF($C16&lt;=AV$6,"",VLOOKUP($C16,'Precios gasóleo'!$D:$F,3,FALSE)/VLOOKUP(AV$6,'Precios gasóleo'!$D:$F,3,FALSE)-1)</f>
        <v/>
      </c>
      <c r="AW16" s="24" t="str">
        <f>IF($C16&lt;=AW$6,"",VLOOKUP($C16,'Precios gasóleo'!$D:$F,3,FALSE)/VLOOKUP(AW$6,'Precios gasóleo'!$D:$F,3,FALSE)-1)</f>
        <v/>
      </c>
      <c r="AX16" s="12" t="str">
        <f>IF($C16&lt;=AX$6,"",VLOOKUP($C16,'Precios gasóleo'!$D:$F,3,FALSE)/VLOOKUP(AX$6,'Precios gasóleo'!$D:$F,3,FALSE)-1)</f>
        <v/>
      </c>
      <c r="AY16" s="24" t="str">
        <f>IF($C16&lt;=AY$6,"",VLOOKUP($C16,'Precios gasóleo'!$D:$F,3,FALSE)/VLOOKUP(AY$6,'Precios gasóleo'!$D:$F,3,FALSE)-1)</f>
        <v/>
      </c>
      <c r="AZ16" s="12" t="str">
        <f>IF($C16&lt;=AZ$6,"",VLOOKUP($C16,'Precios gasóleo'!$D:$F,3,FALSE)/VLOOKUP(AZ$6,'Precios gasóleo'!$D:$F,3,FALSE)-1)</f>
        <v/>
      </c>
      <c r="BA16" s="24" t="str">
        <f>IF($C16&lt;=BA$6,"",VLOOKUP($C16,'Precios gasóleo'!$D:$F,3,FALSE)/VLOOKUP(BA$6,'Precios gasóleo'!$D:$F,3,FALSE)-1)</f>
        <v/>
      </c>
      <c r="BB16" s="12" t="str">
        <f>IF($C16&lt;=BB$6,"",VLOOKUP($C16,'Precios gasóleo'!$D:$F,3,FALSE)/VLOOKUP(BB$6,'Precios gasóleo'!$D:$F,3,FALSE)-1)</f>
        <v/>
      </c>
      <c r="BC16" s="24" t="str">
        <f>IF($C16&lt;=BC$6,"",VLOOKUP($C16,'Precios gasóleo'!$D:$F,3,FALSE)/VLOOKUP(BC$6,'Precios gasóleo'!$D:$F,3,FALSE)-1)</f>
        <v/>
      </c>
      <c r="BD16" s="12" t="str">
        <f>IF($C16&lt;=BD$6,"",VLOOKUP($C16,'Precios gasóleo'!$D:$F,3,FALSE)/VLOOKUP(BD$6,'Precios gasóleo'!$D:$F,3,FALSE)-1)</f>
        <v/>
      </c>
      <c r="BE16" s="24" t="str">
        <f>IF($C16&lt;=BE$6,"",VLOOKUP($C16,'Precios gasóleo'!$D:$F,3,FALSE)/VLOOKUP(BE$6,'Precios gasóleo'!$D:$F,3,FALSE)-1)</f>
        <v/>
      </c>
      <c r="BF16" s="12" t="str">
        <f>IF($C16&lt;=BF$6,"",VLOOKUP($C16,'Precios gasóleo'!$D:$F,3,FALSE)/VLOOKUP(BF$6,'Precios gasóleo'!$D:$F,3,FALSE)-1)</f>
        <v/>
      </c>
      <c r="BG16" s="24" t="str">
        <f>IF($C16&lt;=BG$6,"",VLOOKUP($C16,'Precios gasóleo'!$D:$F,3,FALSE)/VLOOKUP(BG$6,'Precios gasóleo'!$D:$F,3,FALSE)-1)</f>
        <v/>
      </c>
      <c r="BH16" s="12" t="str">
        <f>IF($C16&lt;=BH$6,"",VLOOKUP($C16,'Precios gasóleo'!$D:$F,3,FALSE)/VLOOKUP(BH$6,'Precios gasóleo'!$D:$F,3,FALSE)-1)</f>
        <v/>
      </c>
      <c r="BI16" s="24" t="str">
        <f>IF($C16&lt;=BI$6,"",VLOOKUP($C16,'Precios gasóleo'!$D:$F,3,FALSE)/VLOOKUP(BI$6,'Precios gasóleo'!$D:$F,3,FALSE)-1)</f>
        <v/>
      </c>
      <c r="BJ16" s="12" t="str">
        <f>IF($C16&lt;=BJ$6,"",VLOOKUP($C16,'Precios gasóleo'!$D:$F,3,FALSE)/VLOOKUP(BJ$6,'Precios gasóleo'!$D:$F,3,FALSE)-1)</f>
        <v/>
      </c>
      <c r="BK16" s="24" t="str">
        <f>IF($C16&lt;=BK$6,"",VLOOKUP($C16,'Precios gasóleo'!$D:$F,3,FALSE)/VLOOKUP(BK$6,'Precios gasóleo'!$D:$F,3,FALSE)-1)</f>
        <v/>
      </c>
      <c r="BL16" s="12" t="str">
        <f>IF($C16&lt;=BL$6,"",VLOOKUP($C16,'Precios gasóleo'!$D:$F,3,FALSE)/VLOOKUP(BL$6,'Precios gasóleo'!$D:$F,3,FALSE)-1)</f>
        <v/>
      </c>
      <c r="BM16" s="24" t="str">
        <f>IF($C16&lt;=BM$6,"",VLOOKUP($C16,'Precios gasóleo'!$D:$F,3,FALSE)/VLOOKUP(BM$6,'Precios gasóleo'!$D:$F,3,FALSE)-1)</f>
        <v/>
      </c>
      <c r="BN16" s="12" t="str">
        <f>IF($C16&lt;=BN$6,"",VLOOKUP($C16,'Precios gasóleo'!$D:$F,3,FALSE)/VLOOKUP(BN$6,'Precios gasóleo'!$D:$F,3,FALSE)-1)</f>
        <v/>
      </c>
      <c r="BO16" s="24" t="str">
        <f>IF($C16&lt;=BO$6,"",VLOOKUP($C16,'Precios gasóleo'!$D:$F,3,FALSE)/VLOOKUP(BO$6,'Precios gasóleo'!$D:$F,3,FALSE)-1)</f>
        <v/>
      </c>
      <c r="BP16" s="12" t="str">
        <f>IF($C16&lt;=BP$6,"",VLOOKUP($C16,'Precios gasóleo'!$D:$F,3,FALSE)/VLOOKUP(BP$6,'Precios gasóleo'!$D:$F,3,FALSE)-1)</f>
        <v/>
      </c>
      <c r="BQ16" s="24" t="str">
        <f>IF($C16&lt;=BQ$6,"",VLOOKUP($C16,'Precios gasóleo'!$D:$F,3,FALSE)/VLOOKUP(BQ$6,'Precios gasóleo'!$D:$F,3,FALSE)-1)</f>
        <v/>
      </c>
      <c r="BR16" s="12" t="str">
        <f>IF($C16&lt;=BR$6,"",VLOOKUP($C16,'Precios gasóleo'!$D:$F,3,FALSE)/VLOOKUP(BR$6,'Precios gasóleo'!$D:$F,3,FALSE)-1)</f>
        <v/>
      </c>
      <c r="BS16" s="24" t="str">
        <f>IF($C16&lt;=BS$6,"",VLOOKUP($C16,'Precios gasóleo'!$D:$F,3,FALSE)/VLOOKUP(BS$6,'Precios gasóleo'!$D:$F,3,FALSE)-1)</f>
        <v/>
      </c>
      <c r="BT16" s="12" t="str">
        <f>IF($C16&lt;=BT$6,"",VLOOKUP($C16,'Precios gasóleo'!$D:$F,3,FALSE)/VLOOKUP(BT$6,'Precios gasóleo'!$D:$F,3,FALSE)-1)</f>
        <v/>
      </c>
      <c r="BU16" s="24" t="str">
        <f>IF($C16&lt;=BU$6,"",VLOOKUP($C16,'Precios gasóleo'!$D:$F,3,FALSE)/VLOOKUP(BU$6,'Precios gasóleo'!$D:$F,3,FALSE)-1)</f>
        <v/>
      </c>
      <c r="BV16" s="12" t="str">
        <f>IF($C16&lt;=BV$6,"",VLOOKUP($C16,'Precios gasóleo'!$D:$F,3,FALSE)/VLOOKUP(BV$6,'Precios gasóleo'!$D:$F,3,FALSE)-1)</f>
        <v/>
      </c>
      <c r="BW16" s="24" t="str">
        <f>IF($C16&lt;=BW$6,"",VLOOKUP($C16,'Precios gasóleo'!$D:$F,3,FALSE)/VLOOKUP(BW$6,'Precios gasóleo'!$D:$F,3,FALSE)-1)</f>
        <v/>
      </c>
      <c r="BX16" s="12" t="str">
        <f>IF($C16&lt;=BX$6,"",VLOOKUP($C16,'Precios gasóleo'!$D:$F,3,FALSE)/VLOOKUP(BX$6,'Precios gasóleo'!$D:$F,3,FALSE)-1)</f>
        <v/>
      </c>
      <c r="BY16" s="24" t="str">
        <f>IF($C16&lt;=BY$6,"",VLOOKUP($C16,'Precios gasóleo'!$D:$F,3,FALSE)/VLOOKUP(BY$6,'Precios gasóleo'!$D:$F,3,FALSE)-1)</f>
        <v/>
      </c>
      <c r="BZ16" s="12" t="str">
        <f>IF($C16&lt;=BZ$6,"",VLOOKUP($C16,'Precios gasóleo'!$D:$F,3,FALSE)/VLOOKUP(BZ$6,'Precios gasóleo'!$D:$F,3,FALSE)-1)</f>
        <v/>
      </c>
      <c r="CA16" s="24" t="str">
        <f>IF($C16&lt;=CA$6,"",VLOOKUP($C16,'Precios gasóleo'!$D:$F,3,FALSE)/VLOOKUP(CA$6,'Precios gasóleo'!$D:$F,3,FALSE)-1)</f>
        <v/>
      </c>
      <c r="CB16" s="12" t="str">
        <f>IF($C16&lt;=CB$6,"",VLOOKUP($C16,'Precios gasóleo'!$D:$F,3,FALSE)/VLOOKUP(CB$6,'Precios gasóleo'!$D:$F,3,FALSE)-1)</f>
        <v/>
      </c>
      <c r="CC16" s="24" t="str">
        <f>IF($C16&lt;=CC$6,"",VLOOKUP($C16,'Precios gasóleo'!$D:$F,3,FALSE)/VLOOKUP(CC$6,'Precios gasóleo'!$D:$F,3,FALSE)-1)</f>
        <v/>
      </c>
      <c r="CD16" s="12" t="str">
        <f>IF($C16&lt;=CD$6,"",VLOOKUP($C16,'Precios gasóleo'!$D:$F,3,FALSE)/VLOOKUP(CD$6,'Precios gasóleo'!$D:$F,3,FALSE)-1)</f>
        <v/>
      </c>
      <c r="CE16" s="24" t="str">
        <f>IF($C16&lt;=CE$6,"",VLOOKUP($C16,'Precios gasóleo'!$D:$F,3,FALSE)/VLOOKUP(CE$6,'Precios gasóleo'!$D:$F,3,FALSE)-1)</f>
        <v/>
      </c>
      <c r="CF16" s="12" t="str">
        <f>IF($C16&lt;=CF$6,"",VLOOKUP($C16,'Precios gasóleo'!$D:$F,3,FALSE)/VLOOKUP(CF$6,'Precios gasóleo'!$D:$F,3,FALSE)-1)</f>
        <v/>
      </c>
      <c r="CG16" s="24" t="str">
        <f>IF($C16&lt;=CG$6,"",VLOOKUP($C16,'Precios gasóleo'!$D:$F,3,FALSE)/VLOOKUP(CG$6,'Precios gasóleo'!$D:$F,3,FALSE)-1)</f>
        <v/>
      </c>
      <c r="CH16" s="12" t="str">
        <f>IF($C16&lt;=CH$6,"",VLOOKUP($C16,'Precios gasóleo'!$D:$F,3,FALSE)/VLOOKUP(CH$6,'Precios gasóleo'!$D:$F,3,FALSE)-1)</f>
        <v/>
      </c>
      <c r="CI16" s="24" t="str">
        <f>IF($C16&lt;=CI$6,"",VLOOKUP($C16,'Precios gasóleo'!$D:$F,3,FALSE)/VLOOKUP(CI$6,'Precios gasóleo'!$D:$F,3,FALSE)-1)</f>
        <v/>
      </c>
      <c r="CJ16" s="12" t="str">
        <f>IF($C16&lt;=CJ$6,"",VLOOKUP($C16,'Precios gasóleo'!$D:$F,3,FALSE)/VLOOKUP(CJ$6,'Precios gasóleo'!$D:$F,3,FALSE)-1)</f>
        <v/>
      </c>
      <c r="CK16" s="24" t="str">
        <f>IF($C16&lt;=CK$6,"",VLOOKUP($C16,'Precios gasóleo'!$D:$F,3,FALSE)/VLOOKUP(CK$6,'Precios gasóleo'!$D:$F,3,FALSE)-1)</f>
        <v/>
      </c>
      <c r="CL16" s="12" t="str">
        <f>IF($C16&lt;=CL$6,"",VLOOKUP($C16,'Precios gasóleo'!$D:$F,3,FALSE)/VLOOKUP(CL$6,'Precios gasóleo'!$D:$F,3,FALSE)-1)</f>
        <v/>
      </c>
      <c r="CM16" s="24" t="str">
        <f>IF($C16&lt;=CM$6,"",VLOOKUP($C16,'Precios gasóleo'!$D:$F,3,FALSE)/VLOOKUP(CM$6,'Precios gasóleo'!$D:$F,3,FALSE)-1)</f>
        <v/>
      </c>
      <c r="CN16" s="12" t="str">
        <f>IF($C16&lt;=CN$6,"",VLOOKUP($C16,'Precios gasóleo'!$D:$F,3,FALSE)/VLOOKUP(CN$6,'Precios gasóleo'!$D:$F,3,FALSE)-1)</f>
        <v/>
      </c>
      <c r="CO16" s="24" t="str">
        <f>IF($C16&lt;=CO$6,"",VLOOKUP($C16,'Precios gasóleo'!$D:$F,3,FALSE)/VLOOKUP(CO$6,'Precios gasóleo'!$D:$F,3,FALSE)-1)</f>
        <v/>
      </c>
      <c r="CP16" s="12" t="str">
        <f>IF($C16&lt;=CP$6,"",VLOOKUP($C16,'Precios gasóleo'!$D:$F,3,FALSE)/VLOOKUP(CP$6,'Precios gasóleo'!$D:$F,3,FALSE)-1)</f>
        <v/>
      </c>
      <c r="CQ16" s="24" t="str">
        <f>IF($C16&lt;=CQ$6,"",VLOOKUP($C16,'Precios gasóleo'!$D:$F,3,FALSE)/VLOOKUP(CQ$6,'Precios gasóleo'!$D:$F,3,FALSE)-1)</f>
        <v/>
      </c>
      <c r="CR16" s="12" t="str">
        <f>IF($C16&lt;=CR$6,"",VLOOKUP($C16,'Precios gasóleo'!$D:$F,3,FALSE)/VLOOKUP(CR$6,'Precios gasóleo'!$D:$F,3,FALSE)-1)</f>
        <v/>
      </c>
      <c r="CS16" s="24" t="str">
        <f>IF($C16&lt;=CS$6,"",VLOOKUP($C16,'Precios gasóleo'!$D:$F,3,FALSE)/VLOOKUP(CS$6,'Precios gasóleo'!$D:$F,3,FALSE)-1)</f>
        <v/>
      </c>
      <c r="CT16" s="12" t="str">
        <f>IF($C16&lt;=CT$6,"",VLOOKUP($C16,'Precios gasóleo'!$D:$F,3,FALSE)/VLOOKUP(CT$6,'Precios gasóleo'!$D:$F,3,FALSE)-1)</f>
        <v/>
      </c>
      <c r="CU16" s="24" t="str">
        <f>IF($C16&lt;=CU$6,"",VLOOKUP($C16,'Precios gasóleo'!$D:$F,3,FALSE)/VLOOKUP(CU$6,'Precios gasóleo'!$D:$F,3,FALSE)-1)</f>
        <v/>
      </c>
      <c r="CV16" s="12" t="str">
        <f>IF($C16&lt;=CV$6,"",VLOOKUP($C16,'Precios gasóleo'!$D:$F,3,FALSE)/VLOOKUP(CV$6,'Precios gasóleo'!$D:$F,3,FALSE)-1)</f>
        <v/>
      </c>
      <c r="CW16" s="24" t="str">
        <f>IF($C16&lt;=CW$6,"",VLOOKUP($C16,'Precios gasóleo'!$D:$F,3,FALSE)/VLOOKUP(CW$6,'Precios gasóleo'!$D:$F,3,FALSE)-1)</f>
        <v/>
      </c>
      <c r="CX16" s="12" t="str">
        <f>IF($C16&lt;=CX$6,"",VLOOKUP($C16,'Precios gasóleo'!$D:$F,3,FALSE)/VLOOKUP(CX$6,'Precios gasóleo'!$D:$F,3,FALSE)-1)</f>
        <v/>
      </c>
      <c r="CY16" s="24" t="str">
        <f>IF($C16&lt;=CY$6,"",VLOOKUP($C16,'Precios gasóleo'!$D:$F,3,FALSE)/VLOOKUP(CY$6,'Precios gasóleo'!$D:$F,3,FALSE)-1)</f>
        <v/>
      </c>
      <c r="CZ16" s="12" t="str">
        <f>IF($C16&lt;=CZ$6,"",VLOOKUP($C16,'Precios gasóleo'!$D:$F,3,FALSE)/VLOOKUP(CZ$6,'Precios gasóleo'!$D:$F,3,FALSE)-1)</f>
        <v/>
      </c>
      <c r="DA16" s="24" t="str">
        <f>IF($C16&lt;=DA$6,"",VLOOKUP($C16,'Precios gasóleo'!$D:$F,3,FALSE)/VLOOKUP(DA$6,'Precios gasóleo'!$D:$F,3,FALSE)-1)</f>
        <v/>
      </c>
      <c r="DB16" s="12" t="str">
        <f>IF($C16&lt;=DB$6,"",VLOOKUP($C16,'Precios gasóleo'!$D:$F,3,FALSE)/VLOOKUP(DB$6,'Precios gasóleo'!$D:$F,3,FALSE)-1)</f>
        <v/>
      </c>
      <c r="DC16" s="24" t="str">
        <f>IF($C16&lt;=DC$6,"",VLOOKUP($C16,'Precios gasóleo'!$D:$F,3,FALSE)/VLOOKUP(DC$6,'Precios gasóleo'!$D:$F,3,FALSE)-1)</f>
        <v/>
      </c>
      <c r="DD16" s="12" t="str">
        <f>IF($C16&lt;=DD$6,"",VLOOKUP($C16,'Precios gasóleo'!$D:$F,3,FALSE)/VLOOKUP(DD$6,'Precios gasóleo'!$D:$F,3,FALSE)-1)</f>
        <v/>
      </c>
      <c r="DE16" s="24" t="str">
        <f>IF($C16&lt;=DE$6,"",VLOOKUP($C16,'Precios gasóleo'!$D:$F,3,FALSE)/VLOOKUP(DE$6,'Precios gasóleo'!$D:$F,3,FALSE)-1)</f>
        <v/>
      </c>
      <c r="DF16" s="12" t="str">
        <f>IF($C16&lt;=DF$6,"",VLOOKUP($C16,'Precios gasóleo'!$D:$F,3,FALSE)/VLOOKUP(DF$6,'Precios gasóleo'!$D:$F,3,FALSE)-1)</f>
        <v/>
      </c>
      <c r="DG16" s="24" t="str">
        <f>IF($C16&lt;=DG$6,"",VLOOKUP($C16,'Precios gasóleo'!$D:$F,3,FALSE)/VLOOKUP(DG$6,'Precios gasóleo'!$D:$F,3,FALSE)-1)</f>
        <v/>
      </c>
      <c r="DH16" s="12" t="str">
        <f>IF($C16&lt;=DH$6,"",VLOOKUP($C16,'Precios gasóleo'!$D:$F,3,FALSE)/VLOOKUP(DH$6,'Precios gasóleo'!$D:$F,3,FALSE)-1)</f>
        <v/>
      </c>
      <c r="DI16" s="24" t="str">
        <f>IF($C16&lt;=DI$6,"",VLOOKUP($C16,'Precios gasóleo'!$D:$F,3,FALSE)/VLOOKUP(DI$6,'Precios gasóleo'!$D:$F,3,FALSE)-1)</f>
        <v/>
      </c>
      <c r="DJ16" s="12" t="str">
        <f>IF($C16&lt;=DJ$6,"",VLOOKUP($C16,'Precios gasóleo'!$D:$F,3,FALSE)/VLOOKUP(DJ$6,'Precios gasóleo'!$D:$F,3,FALSE)-1)</f>
        <v/>
      </c>
      <c r="DK16" s="24" t="str">
        <f>IF($C16&lt;=DK$6,"",VLOOKUP($C16,'Precios gasóleo'!$D:$F,3,FALSE)/VLOOKUP(DK$6,'Precios gasóleo'!$D:$F,3,FALSE)-1)</f>
        <v/>
      </c>
      <c r="DL16" s="12" t="str">
        <f>IF($C16&lt;=DL$6,"",VLOOKUP($C16,'Precios gasóleo'!$D:$F,3,FALSE)/VLOOKUP(DL$6,'Precios gasóleo'!$D:$F,3,FALSE)-1)</f>
        <v/>
      </c>
      <c r="DM16" s="21">
        <f t="shared" si="0"/>
        <v>43907</v>
      </c>
    </row>
    <row r="17" spans="2:117" ht="20.100000000000001" customHeight="1">
      <c r="B17" s="83"/>
      <c r="C17" s="20">
        <v>43914</v>
      </c>
      <c r="D17" s="12">
        <f>IF($C17&lt;=D$6,"",VLOOKUP($C17,'Precios gasóleo'!$D:$F,3,FALSE)/VLOOKUP(D$6,'Precios gasóleo'!$D:$F,3,FALSE)-1)</f>
        <v>-0.13004883446799298</v>
      </c>
      <c r="E17" s="24">
        <f>IF($C17&lt;=E$6,"",VLOOKUP($C17,'Precios gasóleo'!$D:$F,3,FALSE)/VLOOKUP(E$6,'Precios gasóleo'!$D:$F,3,FALSE)-1)</f>
        <v>-0.13482196259818968</v>
      </c>
      <c r="F17" s="12">
        <f>IF($C17&lt;=F$6,"",VLOOKUP($C17,'Precios gasóleo'!$D:$F,3,FALSE)/VLOOKUP(F$6,'Precios gasóleo'!$D:$F,3,FALSE)-1)</f>
        <v>-0.12970687801825809</v>
      </c>
      <c r="G17" s="24">
        <f>IF($C17&lt;=G$6,"",VLOOKUP($C17,'Precios gasóleo'!$D:$F,3,FALSE)/VLOOKUP(G$6,'Precios gasóleo'!$D:$F,3,FALSE)-1)</f>
        <v>-0.12223597660137386</v>
      </c>
      <c r="H17" s="12">
        <f>IF($C17&lt;=H$6,"",VLOOKUP($C17,'Precios gasóleo'!$D:$F,3,FALSE)/VLOOKUP(H$6,'Precios gasóleo'!$D:$F,3,FALSE)-1)</f>
        <v>-0.11176518748976594</v>
      </c>
      <c r="I17" s="24">
        <f>IF($C17&lt;=I$6,"",VLOOKUP($C17,'Precios gasóleo'!$D:$F,3,FALSE)/VLOOKUP(I$6,'Precios gasóleo'!$D:$F,3,FALSE)-1)</f>
        <v>-0.10060187027457224</v>
      </c>
      <c r="J17" s="12">
        <f>IF($C17&lt;=J$6,"",VLOOKUP($C17,'Precios gasóleo'!$D:$F,3,FALSE)/VLOOKUP(J$6,'Precios gasóleo'!$D:$F,3,FALSE)-1)</f>
        <v>-9.6188611654934086E-2</v>
      </c>
      <c r="K17" s="24">
        <f>IF($C17&lt;=K$6,"",VLOOKUP($C17,'Precios gasóleo'!$D:$F,3,FALSE)/VLOOKUP(K$6,'Precios gasóleo'!$D:$F,3,FALSE)-1)</f>
        <v>-9.7091257126212027E-2</v>
      </c>
      <c r="L17" s="12">
        <f>IF($C17&lt;=L$6,"",VLOOKUP($C17,'Precios gasóleo'!$D:$F,3,FALSE)/VLOOKUP(L$6,'Precios gasóleo'!$D:$F,3,FALSE)-1)</f>
        <v>-8.8373695443927147E-2</v>
      </c>
      <c r="M17" s="24">
        <f>IF($C17&lt;=M$6,"",VLOOKUP($C17,'Precios gasóleo'!$D:$F,3,FALSE)/VLOOKUP(M$6,'Precios gasóleo'!$D:$F,3,FALSE)-1)</f>
        <v>-7.3598729378010042E-2</v>
      </c>
      <c r="N17" s="12">
        <f>IF($C17&lt;=N$6,"",VLOOKUP($C17,'Precios gasóleo'!$D:$F,3,FALSE)/VLOOKUP(N$6,'Precios gasóleo'!$D:$F,3,FALSE)-1)</f>
        <v>-3.8047526157120037E-2</v>
      </c>
      <c r="O17" s="24" t="str">
        <f>IF($C17&lt;=O$6,"",VLOOKUP($C17,'Precios gasóleo'!$D:$F,3,FALSE)/VLOOKUP(O$6,'Precios gasóleo'!$D:$F,3,FALSE)-1)</f>
        <v/>
      </c>
      <c r="P17" s="12" t="str">
        <f>IF($C17&lt;=P$6,"",VLOOKUP($C17,'Precios gasóleo'!$D:$F,3,FALSE)/VLOOKUP(P$6,'Precios gasóleo'!$D:$F,3,FALSE)-1)</f>
        <v/>
      </c>
      <c r="Q17" s="24" t="str">
        <f>IF($C17&lt;=Q$6,"",VLOOKUP($C17,'Precios gasóleo'!$D:$F,3,FALSE)/VLOOKUP(Q$6,'Precios gasóleo'!$D:$F,3,FALSE)-1)</f>
        <v/>
      </c>
      <c r="R17" s="12" t="str">
        <f>IF($C17&lt;=R$6,"",VLOOKUP($C17,'Precios gasóleo'!$D:$F,3,FALSE)/VLOOKUP(R$6,'Precios gasóleo'!$D:$F,3,FALSE)-1)</f>
        <v/>
      </c>
      <c r="S17" s="24" t="str">
        <f>IF($C17&lt;=S$6,"",VLOOKUP($C17,'Precios gasóleo'!$D:$F,3,FALSE)/VLOOKUP(S$6,'Precios gasóleo'!$D:$F,3,FALSE)-1)</f>
        <v/>
      </c>
      <c r="T17" s="12" t="str">
        <f>IF($C17&lt;=T$6,"",VLOOKUP($C17,'Precios gasóleo'!$D:$F,3,FALSE)/VLOOKUP(T$6,'Precios gasóleo'!$D:$F,3,FALSE)-1)</f>
        <v/>
      </c>
      <c r="U17" s="24" t="str">
        <f>IF($C17&lt;=U$6,"",VLOOKUP($C17,'Precios gasóleo'!$D:$F,3,FALSE)/VLOOKUP(U$6,'Precios gasóleo'!$D:$F,3,FALSE)-1)</f>
        <v/>
      </c>
      <c r="V17" s="12" t="str">
        <f>IF($C17&lt;=V$6,"",VLOOKUP($C17,'Precios gasóleo'!$D:$F,3,FALSE)/VLOOKUP(V$6,'Precios gasóleo'!$D:$F,3,FALSE)-1)</f>
        <v/>
      </c>
      <c r="W17" s="24" t="str">
        <f>IF($C17&lt;=W$6,"",VLOOKUP($C17,'Precios gasóleo'!$D:$F,3,FALSE)/VLOOKUP(W$6,'Precios gasóleo'!$D:$F,3,FALSE)-1)</f>
        <v/>
      </c>
      <c r="X17" s="12" t="str">
        <f>IF($C17&lt;=X$6,"",VLOOKUP($C17,'Precios gasóleo'!$D:$F,3,FALSE)/VLOOKUP(X$6,'Precios gasóleo'!$D:$F,3,FALSE)-1)</f>
        <v/>
      </c>
      <c r="Y17" s="24" t="str">
        <f>IF($C17&lt;=Y$6,"",VLOOKUP($C17,'Precios gasóleo'!$D:$F,3,FALSE)/VLOOKUP(Y$6,'Precios gasóleo'!$D:$F,3,FALSE)-1)</f>
        <v/>
      </c>
      <c r="Z17" s="12" t="str">
        <f>IF($C17&lt;=Z$6,"",VLOOKUP($C17,'Precios gasóleo'!$D:$F,3,FALSE)/VLOOKUP(Z$6,'Precios gasóleo'!$D:$F,3,FALSE)-1)</f>
        <v/>
      </c>
      <c r="AA17" s="24" t="str">
        <f>IF($C17&lt;=AA$6,"",VLOOKUP($C17,'Precios gasóleo'!$D:$F,3,FALSE)/VLOOKUP(AA$6,'Precios gasóleo'!$D:$F,3,FALSE)-1)</f>
        <v/>
      </c>
      <c r="AB17" s="12" t="str">
        <f>IF($C17&lt;=AB$6,"",VLOOKUP($C17,'Precios gasóleo'!$D:$F,3,FALSE)/VLOOKUP(AB$6,'Precios gasóleo'!$D:$F,3,FALSE)-1)</f>
        <v/>
      </c>
      <c r="AC17" s="24" t="str">
        <f>IF($C17&lt;=AC$6,"",VLOOKUP($C17,'Precios gasóleo'!$D:$F,3,FALSE)/VLOOKUP(AC$6,'Precios gasóleo'!$D:$F,3,FALSE)-1)</f>
        <v/>
      </c>
      <c r="AD17" s="12" t="str">
        <f>IF($C17&lt;=AD$6,"",VLOOKUP($C17,'Precios gasóleo'!$D:$F,3,FALSE)/VLOOKUP(AD$6,'Precios gasóleo'!$D:$F,3,FALSE)-1)</f>
        <v/>
      </c>
      <c r="AE17" s="24" t="str">
        <f>IF($C17&lt;=AE$6,"",VLOOKUP($C17,'Precios gasóleo'!$D:$F,3,FALSE)/VLOOKUP(AE$6,'Precios gasóleo'!$D:$F,3,FALSE)-1)</f>
        <v/>
      </c>
      <c r="AF17" s="12" t="str">
        <f>IF($C17&lt;=AF$6,"",VLOOKUP($C17,'Precios gasóleo'!$D:$F,3,FALSE)/VLOOKUP(AF$6,'Precios gasóleo'!$D:$F,3,FALSE)-1)</f>
        <v/>
      </c>
      <c r="AG17" s="24" t="str">
        <f>IF($C17&lt;=AG$6,"",VLOOKUP($C17,'Precios gasóleo'!$D:$F,3,FALSE)/VLOOKUP(AG$6,'Precios gasóleo'!$D:$F,3,FALSE)-1)</f>
        <v/>
      </c>
      <c r="AH17" s="12" t="str">
        <f>IF($C17&lt;=AH$6,"",VLOOKUP($C17,'Precios gasóleo'!$D:$F,3,FALSE)/VLOOKUP(AH$6,'Precios gasóleo'!$D:$F,3,FALSE)-1)</f>
        <v/>
      </c>
      <c r="AI17" s="24" t="str">
        <f>IF($C17&lt;=AI$6,"",VLOOKUP($C17,'Precios gasóleo'!$D:$F,3,FALSE)/VLOOKUP(AI$6,'Precios gasóleo'!$D:$F,3,FALSE)-1)</f>
        <v/>
      </c>
      <c r="AJ17" s="12" t="str">
        <f>IF($C17&lt;=AJ$6,"",VLOOKUP($C17,'Precios gasóleo'!$D:$F,3,FALSE)/VLOOKUP(AJ$6,'Precios gasóleo'!$D:$F,3,FALSE)-1)</f>
        <v/>
      </c>
      <c r="AK17" s="24" t="str">
        <f>IF($C17&lt;=AK$6,"",VLOOKUP($C17,'Precios gasóleo'!$D:$F,3,FALSE)/VLOOKUP(AK$6,'Precios gasóleo'!$D:$F,3,FALSE)-1)</f>
        <v/>
      </c>
      <c r="AL17" s="12" t="str">
        <f>IF($C17&lt;=AL$6,"",VLOOKUP($C17,'Precios gasóleo'!$D:$F,3,FALSE)/VLOOKUP(AL$6,'Precios gasóleo'!$D:$F,3,FALSE)-1)</f>
        <v/>
      </c>
      <c r="AM17" s="24" t="str">
        <f>IF($C17&lt;=AM$6,"",VLOOKUP($C17,'Precios gasóleo'!$D:$F,3,FALSE)/VLOOKUP(AM$6,'Precios gasóleo'!$D:$F,3,FALSE)-1)</f>
        <v/>
      </c>
      <c r="AN17" s="12" t="str">
        <f>IF($C17&lt;=AN$6,"",VLOOKUP($C17,'Precios gasóleo'!$D:$F,3,FALSE)/VLOOKUP(AN$6,'Precios gasóleo'!$D:$F,3,FALSE)-1)</f>
        <v/>
      </c>
      <c r="AO17" s="24" t="str">
        <f>IF($C17&lt;=AO$6,"",VLOOKUP($C17,'Precios gasóleo'!$D:$F,3,FALSE)/VLOOKUP(AO$6,'Precios gasóleo'!$D:$F,3,FALSE)-1)</f>
        <v/>
      </c>
      <c r="AP17" s="12" t="str">
        <f>IF($C17&lt;=AP$6,"",VLOOKUP($C17,'Precios gasóleo'!$D:$F,3,FALSE)/VLOOKUP(AP$6,'Precios gasóleo'!$D:$F,3,FALSE)-1)</f>
        <v/>
      </c>
      <c r="AQ17" s="24" t="str">
        <f>IF($C17&lt;=AQ$6,"",VLOOKUP($C17,'Precios gasóleo'!$D:$F,3,FALSE)/VLOOKUP(AQ$6,'Precios gasóleo'!$D:$F,3,FALSE)-1)</f>
        <v/>
      </c>
      <c r="AR17" s="12" t="str">
        <f>IF($C17&lt;=AR$6,"",VLOOKUP($C17,'Precios gasóleo'!$D:$F,3,FALSE)/VLOOKUP(AR$6,'Precios gasóleo'!$D:$F,3,FALSE)-1)</f>
        <v/>
      </c>
      <c r="AS17" s="24" t="str">
        <f>IF($C17&lt;=AS$6,"",VLOOKUP($C17,'Precios gasóleo'!$D:$F,3,FALSE)/VLOOKUP(AS$6,'Precios gasóleo'!$D:$F,3,FALSE)-1)</f>
        <v/>
      </c>
      <c r="AT17" s="12" t="str">
        <f>IF($C17&lt;=AT$6,"",VLOOKUP($C17,'Precios gasóleo'!$D:$F,3,FALSE)/VLOOKUP(AT$6,'Precios gasóleo'!$D:$F,3,FALSE)-1)</f>
        <v/>
      </c>
      <c r="AU17" s="24" t="str">
        <f>IF($C17&lt;=AU$6,"",VLOOKUP($C17,'Precios gasóleo'!$D:$F,3,FALSE)/VLOOKUP(AU$6,'Precios gasóleo'!$D:$F,3,FALSE)-1)</f>
        <v/>
      </c>
      <c r="AV17" s="12" t="str">
        <f>IF($C17&lt;=AV$6,"",VLOOKUP($C17,'Precios gasóleo'!$D:$F,3,FALSE)/VLOOKUP(AV$6,'Precios gasóleo'!$D:$F,3,FALSE)-1)</f>
        <v/>
      </c>
      <c r="AW17" s="24" t="str">
        <f>IF($C17&lt;=AW$6,"",VLOOKUP($C17,'Precios gasóleo'!$D:$F,3,FALSE)/VLOOKUP(AW$6,'Precios gasóleo'!$D:$F,3,FALSE)-1)</f>
        <v/>
      </c>
      <c r="AX17" s="12" t="str">
        <f>IF($C17&lt;=AX$6,"",VLOOKUP($C17,'Precios gasóleo'!$D:$F,3,FALSE)/VLOOKUP(AX$6,'Precios gasóleo'!$D:$F,3,FALSE)-1)</f>
        <v/>
      </c>
      <c r="AY17" s="24" t="str">
        <f>IF($C17&lt;=AY$6,"",VLOOKUP($C17,'Precios gasóleo'!$D:$F,3,FALSE)/VLOOKUP(AY$6,'Precios gasóleo'!$D:$F,3,FALSE)-1)</f>
        <v/>
      </c>
      <c r="AZ17" s="12" t="str">
        <f>IF($C17&lt;=AZ$6,"",VLOOKUP($C17,'Precios gasóleo'!$D:$F,3,FALSE)/VLOOKUP(AZ$6,'Precios gasóleo'!$D:$F,3,FALSE)-1)</f>
        <v/>
      </c>
      <c r="BA17" s="24" t="str">
        <f>IF($C17&lt;=BA$6,"",VLOOKUP($C17,'Precios gasóleo'!$D:$F,3,FALSE)/VLOOKUP(BA$6,'Precios gasóleo'!$D:$F,3,FALSE)-1)</f>
        <v/>
      </c>
      <c r="BB17" s="12" t="str">
        <f>IF($C17&lt;=BB$6,"",VLOOKUP($C17,'Precios gasóleo'!$D:$F,3,FALSE)/VLOOKUP(BB$6,'Precios gasóleo'!$D:$F,3,FALSE)-1)</f>
        <v/>
      </c>
      <c r="BC17" s="24" t="str">
        <f>IF($C17&lt;=BC$6,"",VLOOKUP($C17,'Precios gasóleo'!$D:$F,3,FALSE)/VLOOKUP(BC$6,'Precios gasóleo'!$D:$F,3,FALSE)-1)</f>
        <v/>
      </c>
      <c r="BD17" s="12" t="str">
        <f>IF($C17&lt;=BD$6,"",VLOOKUP($C17,'Precios gasóleo'!$D:$F,3,FALSE)/VLOOKUP(BD$6,'Precios gasóleo'!$D:$F,3,FALSE)-1)</f>
        <v/>
      </c>
      <c r="BE17" s="24" t="str">
        <f>IF($C17&lt;=BE$6,"",VLOOKUP($C17,'Precios gasóleo'!$D:$F,3,FALSE)/VLOOKUP(BE$6,'Precios gasóleo'!$D:$F,3,FALSE)-1)</f>
        <v/>
      </c>
      <c r="BF17" s="12" t="str">
        <f>IF($C17&lt;=BF$6,"",VLOOKUP($C17,'Precios gasóleo'!$D:$F,3,FALSE)/VLOOKUP(BF$6,'Precios gasóleo'!$D:$F,3,FALSE)-1)</f>
        <v/>
      </c>
      <c r="BG17" s="24" t="str">
        <f>IF($C17&lt;=BG$6,"",VLOOKUP($C17,'Precios gasóleo'!$D:$F,3,FALSE)/VLOOKUP(BG$6,'Precios gasóleo'!$D:$F,3,FALSE)-1)</f>
        <v/>
      </c>
      <c r="BH17" s="12" t="str">
        <f>IF($C17&lt;=BH$6,"",VLOOKUP($C17,'Precios gasóleo'!$D:$F,3,FALSE)/VLOOKUP(BH$6,'Precios gasóleo'!$D:$F,3,FALSE)-1)</f>
        <v/>
      </c>
      <c r="BI17" s="24" t="str">
        <f>IF($C17&lt;=BI$6,"",VLOOKUP($C17,'Precios gasóleo'!$D:$F,3,FALSE)/VLOOKUP(BI$6,'Precios gasóleo'!$D:$F,3,FALSE)-1)</f>
        <v/>
      </c>
      <c r="BJ17" s="12" t="str">
        <f>IF($C17&lt;=BJ$6,"",VLOOKUP($C17,'Precios gasóleo'!$D:$F,3,FALSE)/VLOOKUP(BJ$6,'Precios gasóleo'!$D:$F,3,FALSE)-1)</f>
        <v/>
      </c>
      <c r="BK17" s="24" t="str">
        <f>IF($C17&lt;=BK$6,"",VLOOKUP($C17,'Precios gasóleo'!$D:$F,3,FALSE)/VLOOKUP(BK$6,'Precios gasóleo'!$D:$F,3,FALSE)-1)</f>
        <v/>
      </c>
      <c r="BL17" s="12" t="str">
        <f>IF($C17&lt;=BL$6,"",VLOOKUP($C17,'Precios gasóleo'!$D:$F,3,FALSE)/VLOOKUP(BL$6,'Precios gasóleo'!$D:$F,3,FALSE)-1)</f>
        <v/>
      </c>
      <c r="BM17" s="24" t="str">
        <f>IF($C17&lt;=BM$6,"",VLOOKUP($C17,'Precios gasóleo'!$D:$F,3,FALSE)/VLOOKUP(BM$6,'Precios gasóleo'!$D:$F,3,FALSE)-1)</f>
        <v/>
      </c>
      <c r="BN17" s="12" t="str">
        <f>IF($C17&lt;=BN$6,"",VLOOKUP($C17,'Precios gasóleo'!$D:$F,3,FALSE)/VLOOKUP(BN$6,'Precios gasóleo'!$D:$F,3,FALSE)-1)</f>
        <v/>
      </c>
      <c r="BO17" s="24" t="str">
        <f>IF($C17&lt;=BO$6,"",VLOOKUP($C17,'Precios gasóleo'!$D:$F,3,FALSE)/VLOOKUP(BO$6,'Precios gasóleo'!$D:$F,3,FALSE)-1)</f>
        <v/>
      </c>
      <c r="BP17" s="12" t="str">
        <f>IF($C17&lt;=BP$6,"",VLOOKUP($C17,'Precios gasóleo'!$D:$F,3,FALSE)/VLOOKUP(BP$6,'Precios gasóleo'!$D:$F,3,FALSE)-1)</f>
        <v/>
      </c>
      <c r="BQ17" s="24" t="str">
        <f>IF($C17&lt;=BQ$6,"",VLOOKUP($C17,'Precios gasóleo'!$D:$F,3,FALSE)/VLOOKUP(BQ$6,'Precios gasóleo'!$D:$F,3,FALSE)-1)</f>
        <v/>
      </c>
      <c r="BR17" s="12" t="str">
        <f>IF($C17&lt;=BR$6,"",VLOOKUP($C17,'Precios gasóleo'!$D:$F,3,FALSE)/VLOOKUP(BR$6,'Precios gasóleo'!$D:$F,3,FALSE)-1)</f>
        <v/>
      </c>
      <c r="BS17" s="24" t="str">
        <f>IF($C17&lt;=BS$6,"",VLOOKUP($C17,'Precios gasóleo'!$D:$F,3,FALSE)/VLOOKUP(BS$6,'Precios gasóleo'!$D:$F,3,FALSE)-1)</f>
        <v/>
      </c>
      <c r="BT17" s="12" t="str">
        <f>IF($C17&lt;=BT$6,"",VLOOKUP($C17,'Precios gasóleo'!$D:$F,3,FALSE)/VLOOKUP(BT$6,'Precios gasóleo'!$D:$F,3,FALSE)-1)</f>
        <v/>
      </c>
      <c r="BU17" s="24" t="str">
        <f>IF($C17&lt;=BU$6,"",VLOOKUP($C17,'Precios gasóleo'!$D:$F,3,FALSE)/VLOOKUP(BU$6,'Precios gasóleo'!$D:$F,3,FALSE)-1)</f>
        <v/>
      </c>
      <c r="BV17" s="12" t="str">
        <f>IF($C17&lt;=BV$6,"",VLOOKUP($C17,'Precios gasóleo'!$D:$F,3,FALSE)/VLOOKUP(BV$6,'Precios gasóleo'!$D:$F,3,FALSE)-1)</f>
        <v/>
      </c>
      <c r="BW17" s="24" t="str">
        <f>IF($C17&lt;=BW$6,"",VLOOKUP($C17,'Precios gasóleo'!$D:$F,3,FALSE)/VLOOKUP(BW$6,'Precios gasóleo'!$D:$F,3,FALSE)-1)</f>
        <v/>
      </c>
      <c r="BX17" s="12" t="str">
        <f>IF($C17&lt;=BX$6,"",VLOOKUP($C17,'Precios gasóleo'!$D:$F,3,FALSE)/VLOOKUP(BX$6,'Precios gasóleo'!$D:$F,3,FALSE)-1)</f>
        <v/>
      </c>
      <c r="BY17" s="24" t="str">
        <f>IF($C17&lt;=BY$6,"",VLOOKUP($C17,'Precios gasóleo'!$D:$F,3,FALSE)/VLOOKUP(BY$6,'Precios gasóleo'!$D:$F,3,FALSE)-1)</f>
        <v/>
      </c>
      <c r="BZ17" s="12" t="str">
        <f>IF($C17&lt;=BZ$6,"",VLOOKUP($C17,'Precios gasóleo'!$D:$F,3,FALSE)/VLOOKUP(BZ$6,'Precios gasóleo'!$D:$F,3,FALSE)-1)</f>
        <v/>
      </c>
      <c r="CA17" s="24" t="str">
        <f>IF($C17&lt;=CA$6,"",VLOOKUP($C17,'Precios gasóleo'!$D:$F,3,FALSE)/VLOOKUP(CA$6,'Precios gasóleo'!$D:$F,3,FALSE)-1)</f>
        <v/>
      </c>
      <c r="CB17" s="12" t="str">
        <f>IF($C17&lt;=CB$6,"",VLOOKUP($C17,'Precios gasóleo'!$D:$F,3,FALSE)/VLOOKUP(CB$6,'Precios gasóleo'!$D:$F,3,FALSE)-1)</f>
        <v/>
      </c>
      <c r="CC17" s="24" t="str">
        <f>IF($C17&lt;=CC$6,"",VLOOKUP($C17,'Precios gasóleo'!$D:$F,3,FALSE)/VLOOKUP(CC$6,'Precios gasóleo'!$D:$F,3,FALSE)-1)</f>
        <v/>
      </c>
      <c r="CD17" s="12" t="str">
        <f>IF($C17&lt;=CD$6,"",VLOOKUP($C17,'Precios gasóleo'!$D:$F,3,FALSE)/VLOOKUP(CD$6,'Precios gasóleo'!$D:$F,3,FALSE)-1)</f>
        <v/>
      </c>
      <c r="CE17" s="24" t="str">
        <f>IF($C17&lt;=CE$6,"",VLOOKUP($C17,'Precios gasóleo'!$D:$F,3,FALSE)/VLOOKUP(CE$6,'Precios gasóleo'!$D:$F,3,FALSE)-1)</f>
        <v/>
      </c>
      <c r="CF17" s="12" t="str">
        <f>IF($C17&lt;=CF$6,"",VLOOKUP($C17,'Precios gasóleo'!$D:$F,3,FALSE)/VLOOKUP(CF$6,'Precios gasóleo'!$D:$F,3,FALSE)-1)</f>
        <v/>
      </c>
      <c r="CG17" s="24" t="str">
        <f>IF($C17&lt;=CG$6,"",VLOOKUP($C17,'Precios gasóleo'!$D:$F,3,FALSE)/VLOOKUP(CG$6,'Precios gasóleo'!$D:$F,3,FALSE)-1)</f>
        <v/>
      </c>
      <c r="CH17" s="12" t="str">
        <f>IF($C17&lt;=CH$6,"",VLOOKUP($C17,'Precios gasóleo'!$D:$F,3,FALSE)/VLOOKUP(CH$6,'Precios gasóleo'!$D:$F,3,FALSE)-1)</f>
        <v/>
      </c>
      <c r="CI17" s="24" t="str">
        <f>IF($C17&lt;=CI$6,"",VLOOKUP($C17,'Precios gasóleo'!$D:$F,3,FALSE)/VLOOKUP(CI$6,'Precios gasóleo'!$D:$F,3,FALSE)-1)</f>
        <v/>
      </c>
      <c r="CJ17" s="12" t="str">
        <f>IF($C17&lt;=CJ$6,"",VLOOKUP($C17,'Precios gasóleo'!$D:$F,3,FALSE)/VLOOKUP(CJ$6,'Precios gasóleo'!$D:$F,3,FALSE)-1)</f>
        <v/>
      </c>
      <c r="CK17" s="24" t="str">
        <f>IF($C17&lt;=CK$6,"",VLOOKUP($C17,'Precios gasóleo'!$D:$F,3,FALSE)/VLOOKUP(CK$6,'Precios gasóleo'!$D:$F,3,FALSE)-1)</f>
        <v/>
      </c>
      <c r="CL17" s="12" t="str">
        <f>IF($C17&lt;=CL$6,"",VLOOKUP($C17,'Precios gasóleo'!$D:$F,3,FALSE)/VLOOKUP(CL$6,'Precios gasóleo'!$D:$F,3,FALSE)-1)</f>
        <v/>
      </c>
      <c r="CM17" s="24" t="str">
        <f>IF($C17&lt;=CM$6,"",VLOOKUP($C17,'Precios gasóleo'!$D:$F,3,FALSE)/VLOOKUP(CM$6,'Precios gasóleo'!$D:$F,3,FALSE)-1)</f>
        <v/>
      </c>
      <c r="CN17" s="12" t="str">
        <f>IF($C17&lt;=CN$6,"",VLOOKUP($C17,'Precios gasóleo'!$D:$F,3,FALSE)/VLOOKUP(CN$6,'Precios gasóleo'!$D:$F,3,FALSE)-1)</f>
        <v/>
      </c>
      <c r="CO17" s="24" t="str">
        <f>IF($C17&lt;=CO$6,"",VLOOKUP($C17,'Precios gasóleo'!$D:$F,3,FALSE)/VLOOKUP(CO$6,'Precios gasóleo'!$D:$F,3,FALSE)-1)</f>
        <v/>
      </c>
      <c r="CP17" s="12" t="str">
        <f>IF($C17&lt;=CP$6,"",VLOOKUP($C17,'Precios gasóleo'!$D:$F,3,FALSE)/VLOOKUP(CP$6,'Precios gasóleo'!$D:$F,3,FALSE)-1)</f>
        <v/>
      </c>
      <c r="CQ17" s="24" t="str">
        <f>IF($C17&lt;=CQ$6,"",VLOOKUP($C17,'Precios gasóleo'!$D:$F,3,FALSE)/VLOOKUP(CQ$6,'Precios gasóleo'!$D:$F,3,FALSE)-1)</f>
        <v/>
      </c>
      <c r="CR17" s="12" t="str">
        <f>IF($C17&lt;=CR$6,"",VLOOKUP($C17,'Precios gasóleo'!$D:$F,3,FALSE)/VLOOKUP(CR$6,'Precios gasóleo'!$D:$F,3,FALSE)-1)</f>
        <v/>
      </c>
      <c r="CS17" s="24" t="str">
        <f>IF($C17&lt;=CS$6,"",VLOOKUP($C17,'Precios gasóleo'!$D:$F,3,FALSE)/VLOOKUP(CS$6,'Precios gasóleo'!$D:$F,3,FALSE)-1)</f>
        <v/>
      </c>
      <c r="CT17" s="12" t="str">
        <f>IF($C17&lt;=CT$6,"",VLOOKUP($C17,'Precios gasóleo'!$D:$F,3,FALSE)/VLOOKUP(CT$6,'Precios gasóleo'!$D:$F,3,FALSE)-1)</f>
        <v/>
      </c>
      <c r="CU17" s="24" t="str">
        <f>IF($C17&lt;=CU$6,"",VLOOKUP($C17,'Precios gasóleo'!$D:$F,3,FALSE)/VLOOKUP(CU$6,'Precios gasóleo'!$D:$F,3,FALSE)-1)</f>
        <v/>
      </c>
      <c r="CV17" s="12" t="str">
        <f>IF($C17&lt;=CV$6,"",VLOOKUP($C17,'Precios gasóleo'!$D:$F,3,FALSE)/VLOOKUP(CV$6,'Precios gasóleo'!$D:$F,3,FALSE)-1)</f>
        <v/>
      </c>
      <c r="CW17" s="24" t="str">
        <f>IF($C17&lt;=CW$6,"",VLOOKUP($C17,'Precios gasóleo'!$D:$F,3,FALSE)/VLOOKUP(CW$6,'Precios gasóleo'!$D:$F,3,FALSE)-1)</f>
        <v/>
      </c>
      <c r="CX17" s="12" t="str">
        <f>IF($C17&lt;=CX$6,"",VLOOKUP($C17,'Precios gasóleo'!$D:$F,3,FALSE)/VLOOKUP(CX$6,'Precios gasóleo'!$D:$F,3,FALSE)-1)</f>
        <v/>
      </c>
      <c r="CY17" s="24" t="str">
        <f>IF($C17&lt;=CY$6,"",VLOOKUP($C17,'Precios gasóleo'!$D:$F,3,FALSE)/VLOOKUP(CY$6,'Precios gasóleo'!$D:$F,3,FALSE)-1)</f>
        <v/>
      </c>
      <c r="CZ17" s="12" t="str">
        <f>IF($C17&lt;=CZ$6,"",VLOOKUP($C17,'Precios gasóleo'!$D:$F,3,FALSE)/VLOOKUP(CZ$6,'Precios gasóleo'!$D:$F,3,FALSE)-1)</f>
        <v/>
      </c>
      <c r="DA17" s="24" t="str">
        <f>IF($C17&lt;=DA$6,"",VLOOKUP($C17,'Precios gasóleo'!$D:$F,3,FALSE)/VLOOKUP(DA$6,'Precios gasóleo'!$D:$F,3,FALSE)-1)</f>
        <v/>
      </c>
      <c r="DB17" s="12" t="str">
        <f>IF($C17&lt;=DB$6,"",VLOOKUP($C17,'Precios gasóleo'!$D:$F,3,FALSE)/VLOOKUP(DB$6,'Precios gasóleo'!$D:$F,3,FALSE)-1)</f>
        <v/>
      </c>
      <c r="DC17" s="24" t="str">
        <f>IF($C17&lt;=DC$6,"",VLOOKUP($C17,'Precios gasóleo'!$D:$F,3,FALSE)/VLOOKUP(DC$6,'Precios gasóleo'!$D:$F,3,FALSE)-1)</f>
        <v/>
      </c>
      <c r="DD17" s="12" t="str">
        <f>IF($C17&lt;=DD$6,"",VLOOKUP($C17,'Precios gasóleo'!$D:$F,3,FALSE)/VLOOKUP(DD$6,'Precios gasóleo'!$D:$F,3,FALSE)-1)</f>
        <v/>
      </c>
      <c r="DE17" s="24" t="str">
        <f>IF($C17&lt;=DE$6,"",VLOOKUP($C17,'Precios gasóleo'!$D:$F,3,FALSE)/VLOOKUP(DE$6,'Precios gasóleo'!$D:$F,3,FALSE)-1)</f>
        <v/>
      </c>
      <c r="DF17" s="12" t="str">
        <f>IF($C17&lt;=DF$6,"",VLOOKUP($C17,'Precios gasóleo'!$D:$F,3,FALSE)/VLOOKUP(DF$6,'Precios gasóleo'!$D:$F,3,FALSE)-1)</f>
        <v/>
      </c>
      <c r="DG17" s="24" t="str">
        <f>IF($C17&lt;=DG$6,"",VLOOKUP($C17,'Precios gasóleo'!$D:$F,3,FALSE)/VLOOKUP(DG$6,'Precios gasóleo'!$D:$F,3,FALSE)-1)</f>
        <v/>
      </c>
      <c r="DH17" s="12" t="str">
        <f>IF($C17&lt;=DH$6,"",VLOOKUP($C17,'Precios gasóleo'!$D:$F,3,FALSE)/VLOOKUP(DH$6,'Precios gasóleo'!$D:$F,3,FALSE)-1)</f>
        <v/>
      </c>
      <c r="DI17" s="24" t="str">
        <f>IF($C17&lt;=DI$6,"",VLOOKUP($C17,'Precios gasóleo'!$D:$F,3,FALSE)/VLOOKUP(DI$6,'Precios gasóleo'!$D:$F,3,FALSE)-1)</f>
        <v/>
      </c>
      <c r="DJ17" s="12" t="str">
        <f>IF($C17&lt;=DJ$6,"",VLOOKUP($C17,'Precios gasóleo'!$D:$F,3,FALSE)/VLOOKUP(DJ$6,'Precios gasóleo'!$D:$F,3,FALSE)-1)</f>
        <v/>
      </c>
      <c r="DK17" s="24" t="str">
        <f>IF($C17&lt;=DK$6,"",VLOOKUP($C17,'Precios gasóleo'!$D:$F,3,FALSE)/VLOOKUP(DK$6,'Precios gasóleo'!$D:$F,3,FALSE)-1)</f>
        <v/>
      </c>
      <c r="DL17" s="12" t="str">
        <f>IF($C17&lt;=DL$6,"",VLOOKUP($C17,'Precios gasóleo'!$D:$F,3,FALSE)/VLOOKUP(DL$6,'Precios gasóleo'!$D:$F,3,FALSE)-1)</f>
        <v/>
      </c>
      <c r="DM17" s="21">
        <f t="shared" si="0"/>
        <v>43914</v>
      </c>
    </row>
    <row r="18" spans="2:117" ht="20.100000000000001" customHeight="1">
      <c r="B18" s="83"/>
      <c r="C18" s="20">
        <v>43921</v>
      </c>
      <c r="D18" s="12">
        <f>IF($C18&lt;=D$6,"",VLOOKUP($C18,'Precios gasóleo'!$D:$F,3,FALSE)/VLOOKUP(D$6,'Precios gasóleo'!$D:$F,3,FALSE)-1)</f>
        <v>-0.15208448603526659</v>
      </c>
      <c r="E18" s="24">
        <f>IF($C18&lt;=E$6,"",VLOOKUP($C18,'Precios gasóleo'!$D:$F,3,FALSE)/VLOOKUP(E$6,'Precios gasóleo'!$D:$F,3,FALSE)-1)</f>
        <v>-0.15673671199011119</v>
      </c>
      <c r="F18" s="12">
        <f>IF($C18&lt;=F$6,"",VLOOKUP($C18,'Precios gasóleo'!$D:$F,3,FALSE)/VLOOKUP(F$6,'Precios gasóleo'!$D:$F,3,FALSE)-1)</f>
        <v>-0.15175119125928549</v>
      </c>
      <c r="G18" s="24">
        <f>IF($C18&lt;=G$6,"",VLOOKUP($C18,'Precios gasóleo'!$D:$F,3,FALSE)/VLOOKUP(G$6,'Precios gasóleo'!$D:$F,3,FALSE)-1)</f>
        <v>-0.14446952595936802</v>
      </c>
      <c r="H18" s="12">
        <f>IF($C18&lt;=H$6,"",VLOOKUP($C18,'Precios gasóleo'!$D:$F,3,FALSE)/VLOOKUP(H$6,'Precios gasóleo'!$D:$F,3,FALSE)-1)</f>
        <v>-0.134263959390863</v>
      </c>
      <c r="I18" s="24">
        <f>IF($C18&lt;=I$6,"",VLOOKUP($C18,'Precios gasóleo'!$D:$F,3,FALSE)/VLOOKUP(I$6,'Precios gasóleo'!$D:$F,3,FALSE)-1)</f>
        <v>-0.12338340628730604</v>
      </c>
      <c r="J18" s="12">
        <f>IF($C18&lt;=J$6,"",VLOOKUP($C18,'Precios gasóleo'!$D:$F,3,FALSE)/VLOOKUP(J$6,'Precios gasóleo'!$D:$F,3,FALSE)-1)</f>
        <v>-0.11908193443578963</v>
      </c>
      <c r="K18" s="24">
        <f>IF($C18&lt;=K$6,"",VLOOKUP($C18,'Precios gasóleo'!$D:$F,3,FALSE)/VLOOKUP(K$6,'Precios gasóleo'!$D:$F,3,FALSE)-1)</f>
        <v>-0.1199617161166826</v>
      </c>
      <c r="L18" s="12">
        <f>IF($C18&lt;=L$6,"",VLOOKUP($C18,'Precios gasóleo'!$D:$F,3,FALSE)/VLOOKUP(L$6,'Precios gasóleo'!$D:$F,3,FALSE)-1)</f>
        <v>-0.11146496815286622</v>
      </c>
      <c r="M18" s="24">
        <f>IF($C18&lt;=M$6,"",VLOOKUP($C18,'Precios gasóleo'!$D:$F,3,FALSE)/VLOOKUP(M$6,'Precios gasóleo'!$D:$F,3,FALSE)-1)</f>
        <v>-9.7064248386105056E-2</v>
      </c>
      <c r="N18" s="12">
        <f>IF($C18&lt;=N$6,"",VLOOKUP($C18,'Precios gasóleo'!$D:$F,3,FALSE)/VLOOKUP(N$6,'Precios gasóleo'!$D:$F,3,FALSE)-1)</f>
        <v>-6.2413548501507377E-2</v>
      </c>
      <c r="O18" s="24">
        <f>IF($C18&lt;=O$6,"",VLOOKUP($C18,'Precios gasóleo'!$D:$F,3,FALSE)/VLOOKUP(O$6,'Precios gasóleo'!$D:$F,3,FALSE)-1)</f>
        <v>-2.5329756933882619E-2</v>
      </c>
      <c r="P18" s="12" t="str">
        <f>IF($C18&lt;=P$6,"",VLOOKUP($C18,'Precios gasóleo'!$D:$F,3,FALSE)/VLOOKUP(P$6,'Precios gasóleo'!$D:$F,3,FALSE)-1)</f>
        <v/>
      </c>
      <c r="Q18" s="24" t="str">
        <f>IF($C18&lt;=Q$6,"",VLOOKUP($C18,'Precios gasóleo'!$D:$F,3,FALSE)/VLOOKUP(Q$6,'Precios gasóleo'!$D:$F,3,FALSE)-1)</f>
        <v/>
      </c>
      <c r="R18" s="12" t="str">
        <f>IF($C18&lt;=R$6,"",VLOOKUP($C18,'Precios gasóleo'!$D:$F,3,FALSE)/VLOOKUP(R$6,'Precios gasóleo'!$D:$F,3,FALSE)-1)</f>
        <v/>
      </c>
      <c r="S18" s="24" t="str">
        <f>IF($C18&lt;=S$6,"",VLOOKUP($C18,'Precios gasóleo'!$D:$F,3,FALSE)/VLOOKUP(S$6,'Precios gasóleo'!$D:$F,3,FALSE)-1)</f>
        <v/>
      </c>
      <c r="T18" s="12" t="str">
        <f>IF($C18&lt;=T$6,"",VLOOKUP($C18,'Precios gasóleo'!$D:$F,3,FALSE)/VLOOKUP(T$6,'Precios gasóleo'!$D:$F,3,FALSE)-1)</f>
        <v/>
      </c>
      <c r="U18" s="24" t="str">
        <f>IF($C18&lt;=U$6,"",VLOOKUP($C18,'Precios gasóleo'!$D:$F,3,FALSE)/VLOOKUP(U$6,'Precios gasóleo'!$D:$F,3,FALSE)-1)</f>
        <v/>
      </c>
      <c r="V18" s="12" t="str">
        <f>IF($C18&lt;=V$6,"",VLOOKUP($C18,'Precios gasóleo'!$D:$F,3,FALSE)/VLOOKUP(V$6,'Precios gasóleo'!$D:$F,3,FALSE)-1)</f>
        <v/>
      </c>
      <c r="W18" s="24" t="str">
        <f>IF($C18&lt;=W$6,"",VLOOKUP($C18,'Precios gasóleo'!$D:$F,3,FALSE)/VLOOKUP(W$6,'Precios gasóleo'!$D:$F,3,FALSE)-1)</f>
        <v/>
      </c>
      <c r="X18" s="12" t="str">
        <f>IF($C18&lt;=X$6,"",VLOOKUP($C18,'Precios gasóleo'!$D:$F,3,FALSE)/VLOOKUP(X$6,'Precios gasóleo'!$D:$F,3,FALSE)-1)</f>
        <v/>
      </c>
      <c r="Y18" s="24" t="str">
        <f>IF($C18&lt;=Y$6,"",VLOOKUP($C18,'Precios gasóleo'!$D:$F,3,FALSE)/VLOOKUP(Y$6,'Precios gasóleo'!$D:$F,3,FALSE)-1)</f>
        <v/>
      </c>
      <c r="Z18" s="12" t="str">
        <f>IF($C18&lt;=Z$6,"",VLOOKUP($C18,'Precios gasóleo'!$D:$F,3,FALSE)/VLOOKUP(Z$6,'Precios gasóleo'!$D:$F,3,FALSE)-1)</f>
        <v/>
      </c>
      <c r="AA18" s="24" t="str">
        <f>IF($C18&lt;=AA$6,"",VLOOKUP($C18,'Precios gasóleo'!$D:$F,3,FALSE)/VLOOKUP(AA$6,'Precios gasóleo'!$D:$F,3,FALSE)-1)</f>
        <v/>
      </c>
      <c r="AB18" s="12" t="str">
        <f>IF($C18&lt;=AB$6,"",VLOOKUP($C18,'Precios gasóleo'!$D:$F,3,FALSE)/VLOOKUP(AB$6,'Precios gasóleo'!$D:$F,3,FALSE)-1)</f>
        <v/>
      </c>
      <c r="AC18" s="24" t="str">
        <f>IF($C18&lt;=AC$6,"",VLOOKUP($C18,'Precios gasóleo'!$D:$F,3,FALSE)/VLOOKUP(AC$6,'Precios gasóleo'!$D:$F,3,FALSE)-1)</f>
        <v/>
      </c>
      <c r="AD18" s="12" t="str">
        <f>IF($C18&lt;=AD$6,"",VLOOKUP($C18,'Precios gasóleo'!$D:$F,3,FALSE)/VLOOKUP(AD$6,'Precios gasóleo'!$D:$F,3,FALSE)-1)</f>
        <v/>
      </c>
      <c r="AE18" s="24" t="str">
        <f>IF($C18&lt;=AE$6,"",VLOOKUP($C18,'Precios gasóleo'!$D:$F,3,FALSE)/VLOOKUP(AE$6,'Precios gasóleo'!$D:$F,3,FALSE)-1)</f>
        <v/>
      </c>
      <c r="AF18" s="12" t="str">
        <f>IF($C18&lt;=AF$6,"",VLOOKUP($C18,'Precios gasóleo'!$D:$F,3,FALSE)/VLOOKUP(AF$6,'Precios gasóleo'!$D:$F,3,FALSE)-1)</f>
        <v/>
      </c>
      <c r="AG18" s="24" t="str">
        <f>IF($C18&lt;=AG$6,"",VLOOKUP($C18,'Precios gasóleo'!$D:$F,3,FALSE)/VLOOKUP(AG$6,'Precios gasóleo'!$D:$F,3,FALSE)-1)</f>
        <v/>
      </c>
      <c r="AH18" s="12" t="str">
        <f>IF($C18&lt;=AH$6,"",VLOOKUP($C18,'Precios gasóleo'!$D:$F,3,FALSE)/VLOOKUP(AH$6,'Precios gasóleo'!$D:$F,3,FALSE)-1)</f>
        <v/>
      </c>
      <c r="AI18" s="24" t="str">
        <f>IF($C18&lt;=AI$6,"",VLOOKUP($C18,'Precios gasóleo'!$D:$F,3,FALSE)/VLOOKUP(AI$6,'Precios gasóleo'!$D:$F,3,FALSE)-1)</f>
        <v/>
      </c>
      <c r="AJ18" s="12" t="str">
        <f>IF($C18&lt;=AJ$6,"",VLOOKUP($C18,'Precios gasóleo'!$D:$F,3,FALSE)/VLOOKUP(AJ$6,'Precios gasóleo'!$D:$F,3,FALSE)-1)</f>
        <v/>
      </c>
      <c r="AK18" s="24" t="str">
        <f>IF($C18&lt;=AK$6,"",VLOOKUP($C18,'Precios gasóleo'!$D:$F,3,FALSE)/VLOOKUP(AK$6,'Precios gasóleo'!$D:$F,3,FALSE)-1)</f>
        <v/>
      </c>
      <c r="AL18" s="12" t="str">
        <f>IF($C18&lt;=AL$6,"",VLOOKUP($C18,'Precios gasóleo'!$D:$F,3,FALSE)/VLOOKUP(AL$6,'Precios gasóleo'!$D:$F,3,FALSE)-1)</f>
        <v/>
      </c>
      <c r="AM18" s="24" t="str">
        <f>IF($C18&lt;=AM$6,"",VLOOKUP($C18,'Precios gasóleo'!$D:$F,3,FALSE)/VLOOKUP(AM$6,'Precios gasóleo'!$D:$F,3,FALSE)-1)</f>
        <v/>
      </c>
      <c r="AN18" s="12" t="str">
        <f>IF($C18&lt;=AN$6,"",VLOOKUP($C18,'Precios gasóleo'!$D:$F,3,FALSE)/VLOOKUP(AN$6,'Precios gasóleo'!$D:$F,3,FALSE)-1)</f>
        <v/>
      </c>
      <c r="AO18" s="24" t="str">
        <f>IF($C18&lt;=AO$6,"",VLOOKUP($C18,'Precios gasóleo'!$D:$F,3,FALSE)/VLOOKUP(AO$6,'Precios gasóleo'!$D:$F,3,FALSE)-1)</f>
        <v/>
      </c>
      <c r="AP18" s="12" t="str">
        <f>IF($C18&lt;=AP$6,"",VLOOKUP($C18,'Precios gasóleo'!$D:$F,3,FALSE)/VLOOKUP(AP$6,'Precios gasóleo'!$D:$F,3,FALSE)-1)</f>
        <v/>
      </c>
      <c r="AQ18" s="24" t="str">
        <f>IF($C18&lt;=AQ$6,"",VLOOKUP($C18,'Precios gasóleo'!$D:$F,3,FALSE)/VLOOKUP(AQ$6,'Precios gasóleo'!$D:$F,3,FALSE)-1)</f>
        <v/>
      </c>
      <c r="AR18" s="12" t="str">
        <f>IF($C18&lt;=AR$6,"",VLOOKUP($C18,'Precios gasóleo'!$D:$F,3,FALSE)/VLOOKUP(AR$6,'Precios gasóleo'!$D:$F,3,FALSE)-1)</f>
        <v/>
      </c>
      <c r="AS18" s="24" t="str">
        <f>IF($C18&lt;=AS$6,"",VLOOKUP($C18,'Precios gasóleo'!$D:$F,3,FALSE)/VLOOKUP(AS$6,'Precios gasóleo'!$D:$F,3,FALSE)-1)</f>
        <v/>
      </c>
      <c r="AT18" s="12" t="str">
        <f>IF($C18&lt;=AT$6,"",VLOOKUP($C18,'Precios gasóleo'!$D:$F,3,FALSE)/VLOOKUP(AT$6,'Precios gasóleo'!$D:$F,3,FALSE)-1)</f>
        <v/>
      </c>
      <c r="AU18" s="24" t="str">
        <f>IF($C18&lt;=AU$6,"",VLOOKUP($C18,'Precios gasóleo'!$D:$F,3,FALSE)/VLOOKUP(AU$6,'Precios gasóleo'!$D:$F,3,FALSE)-1)</f>
        <v/>
      </c>
      <c r="AV18" s="12" t="str">
        <f>IF($C18&lt;=AV$6,"",VLOOKUP($C18,'Precios gasóleo'!$D:$F,3,FALSE)/VLOOKUP(AV$6,'Precios gasóleo'!$D:$F,3,FALSE)-1)</f>
        <v/>
      </c>
      <c r="AW18" s="24" t="str">
        <f>IF($C18&lt;=AW$6,"",VLOOKUP($C18,'Precios gasóleo'!$D:$F,3,FALSE)/VLOOKUP(AW$6,'Precios gasóleo'!$D:$F,3,FALSE)-1)</f>
        <v/>
      </c>
      <c r="AX18" s="12" t="str">
        <f>IF($C18&lt;=AX$6,"",VLOOKUP($C18,'Precios gasóleo'!$D:$F,3,FALSE)/VLOOKUP(AX$6,'Precios gasóleo'!$D:$F,3,FALSE)-1)</f>
        <v/>
      </c>
      <c r="AY18" s="24" t="str">
        <f>IF($C18&lt;=AY$6,"",VLOOKUP($C18,'Precios gasóleo'!$D:$F,3,FALSE)/VLOOKUP(AY$6,'Precios gasóleo'!$D:$F,3,FALSE)-1)</f>
        <v/>
      </c>
      <c r="AZ18" s="12" t="str">
        <f>IF($C18&lt;=AZ$6,"",VLOOKUP($C18,'Precios gasóleo'!$D:$F,3,FALSE)/VLOOKUP(AZ$6,'Precios gasóleo'!$D:$F,3,FALSE)-1)</f>
        <v/>
      </c>
      <c r="BA18" s="24" t="str">
        <f>IF($C18&lt;=BA$6,"",VLOOKUP($C18,'Precios gasóleo'!$D:$F,3,FALSE)/VLOOKUP(BA$6,'Precios gasóleo'!$D:$F,3,FALSE)-1)</f>
        <v/>
      </c>
      <c r="BB18" s="12" t="str">
        <f>IF($C18&lt;=BB$6,"",VLOOKUP($C18,'Precios gasóleo'!$D:$F,3,FALSE)/VLOOKUP(BB$6,'Precios gasóleo'!$D:$F,3,FALSE)-1)</f>
        <v/>
      </c>
      <c r="BC18" s="24" t="str">
        <f>IF($C18&lt;=BC$6,"",VLOOKUP($C18,'Precios gasóleo'!$D:$F,3,FALSE)/VLOOKUP(BC$6,'Precios gasóleo'!$D:$F,3,FALSE)-1)</f>
        <v/>
      </c>
      <c r="BD18" s="12" t="str">
        <f>IF($C18&lt;=BD$6,"",VLOOKUP($C18,'Precios gasóleo'!$D:$F,3,FALSE)/VLOOKUP(BD$6,'Precios gasóleo'!$D:$F,3,FALSE)-1)</f>
        <v/>
      </c>
      <c r="BE18" s="24" t="str">
        <f>IF($C18&lt;=BE$6,"",VLOOKUP($C18,'Precios gasóleo'!$D:$F,3,FALSE)/VLOOKUP(BE$6,'Precios gasóleo'!$D:$F,3,FALSE)-1)</f>
        <v/>
      </c>
      <c r="BF18" s="12" t="str">
        <f>IF($C18&lt;=BF$6,"",VLOOKUP($C18,'Precios gasóleo'!$D:$F,3,FALSE)/VLOOKUP(BF$6,'Precios gasóleo'!$D:$F,3,FALSE)-1)</f>
        <v/>
      </c>
      <c r="BG18" s="24" t="str">
        <f>IF($C18&lt;=BG$6,"",VLOOKUP($C18,'Precios gasóleo'!$D:$F,3,FALSE)/VLOOKUP(BG$6,'Precios gasóleo'!$D:$F,3,FALSE)-1)</f>
        <v/>
      </c>
      <c r="BH18" s="12" t="str">
        <f>IF($C18&lt;=BH$6,"",VLOOKUP($C18,'Precios gasóleo'!$D:$F,3,FALSE)/VLOOKUP(BH$6,'Precios gasóleo'!$D:$F,3,FALSE)-1)</f>
        <v/>
      </c>
      <c r="BI18" s="24" t="str">
        <f>IF($C18&lt;=BI$6,"",VLOOKUP($C18,'Precios gasóleo'!$D:$F,3,FALSE)/VLOOKUP(BI$6,'Precios gasóleo'!$D:$F,3,FALSE)-1)</f>
        <v/>
      </c>
      <c r="BJ18" s="12" t="str">
        <f>IF($C18&lt;=BJ$6,"",VLOOKUP($C18,'Precios gasóleo'!$D:$F,3,FALSE)/VLOOKUP(BJ$6,'Precios gasóleo'!$D:$F,3,FALSE)-1)</f>
        <v/>
      </c>
      <c r="BK18" s="24" t="str">
        <f>IF($C18&lt;=BK$6,"",VLOOKUP($C18,'Precios gasóleo'!$D:$F,3,FALSE)/VLOOKUP(BK$6,'Precios gasóleo'!$D:$F,3,FALSE)-1)</f>
        <v/>
      </c>
      <c r="BL18" s="12" t="str">
        <f>IF($C18&lt;=BL$6,"",VLOOKUP($C18,'Precios gasóleo'!$D:$F,3,FALSE)/VLOOKUP(BL$6,'Precios gasóleo'!$D:$F,3,FALSE)-1)</f>
        <v/>
      </c>
      <c r="BM18" s="24" t="str">
        <f>IF($C18&lt;=BM$6,"",VLOOKUP($C18,'Precios gasóleo'!$D:$F,3,FALSE)/VLOOKUP(BM$6,'Precios gasóleo'!$D:$F,3,FALSE)-1)</f>
        <v/>
      </c>
      <c r="BN18" s="12" t="str">
        <f>IF($C18&lt;=BN$6,"",VLOOKUP($C18,'Precios gasóleo'!$D:$F,3,FALSE)/VLOOKUP(BN$6,'Precios gasóleo'!$D:$F,3,FALSE)-1)</f>
        <v/>
      </c>
      <c r="BO18" s="24" t="str">
        <f>IF($C18&lt;=BO$6,"",VLOOKUP($C18,'Precios gasóleo'!$D:$F,3,FALSE)/VLOOKUP(BO$6,'Precios gasóleo'!$D:$F,3,FALSE)-1)</f>
        <v/>
      </c>
      <c r="BP18" s="12" t="str">
        <f>IF($C18&lt;=BP$6,"",VLOOKUP($C18,'Precios gasóleo'!$D:$F,3,FALSE)/VLOOKUP(BP$6,'Precios gasóleo'!$D:$F,3,FALSE)-1)</f>
        <v/>
      </c>
      <c r="BQ18" s="24" t="str">
        <f>IF($C18&lt;=BQ$6,"",VLOOKUP($C18,'Precios gasóleo'!$D:$F,3,FALSE)/VLOOKUP(BQ$6,'Precios gasóleo'!$D:$F,3,FALSE)-1)</f>
        <v/>
      </c>
      <c r="BR18" s="12" t="str">
        <f>IF($C18&lt;=BR$6,"",VLOOKUP($C18,'Precios gasóleo'!$D:$F,3,FALSE)/VLOOKUP(BR$6,'Precios gasóleo'!$D:$F,3,FALSE)-1)</f>
        <v/>
      </c>
      <c r="BS18" s="24" t="str">
        <f>IF($C18&lt;=BS$6,"",VLOOKUP($C18,'Precios gasóleo'!$D:$F,3,FALSE)/VLOOKUP(BS$6,'Precios gasóleo'!$D:$F,3,FALSE)-1)</f>
        <v/>
      </c>
      <c r="BT18" s="12" t="str">
        <f>IF($C18&lt;=BT$6,"",VLOOKUP($C18,'Precios gasóleo'!$D:$F,3,FALSE)/VLOOKUP(BT$6,'Precios gasóleo'!$D:$F,3,FALSE)-1)</f>
        <v/>
      </c>
      <c r="BU18" s="24" t="str">
        <f>IF($C18&lt;=BU$6,"",VLOOKUP($C18,'Precios gasóleo'!$D:$F,3,FALSE)/VLOOKUP(BU$6,'Precios gasóleo'!$D:$F,3,FALSE)-1)</f>
        <v/>
      </c>
      <c r="BV18" s="12" t="str">
        <f>IF($C18&lt;=BV$6,"",VLOOKUP($C18,'Precios gasóleo'!$D:$F,3,FALSE)/VLOOKUP(BV$6,'Precios gasóleo'!$D:$F,3,FALSE)-1)</f>
        <v/>
      </c>
      <c r="BW18" s="24" t="str">
        <f>IF($C18&lt;=BW$6,"",VLOOKUP($C18,'Precios gasóleo'!$D:$F,3,FALSE)/VLOOKUP(BW$6,'Precios gasóleo'!$D:$F,3,FALSE)-1)</f>
        <v/>
      </c>
      <c r="BX18" s="12" t="str">
        <f>IF($C18&lt;=BX$6,"",VLOOKUP($C18,'Precios gasóleo'!$D:$F,3,FALSE)/VLOOKUP(BX$6,'Precios gasóleo'!$D:$F,3,FALSE)-1)</f>
        <v/>
      </c>
      <c r="BY18" s="24" t="str">
        <f>IF($C18&lt;=BY$6,"",VLOOKUP($C18,'Precios gasóleo'!$D:$F,3,FALSE)/VLOOKUP(BY$6,'Precios gasóleo'!$D:$F,3,FALSE)-1)</f>
        <v/>
      </c>
      <c r="BZ18" s="12" t="str">
        <f>IF($C18&lt;=BZ$6,"",VLOOKUP($C18,'Precios gasóleo'!$D:$F,3,FALSE)/VLOOKUP(BZ$6,'Precios gasóleo'!$D:$F,3,FALSE)-1)</f>
        <v/>
      </c>
      <c r="CA18" s="24" t="str">
        <f>IF($C18&lt;=CA$6,"",VLOOKUP($C18,'Precios gasóleo'!$D:$F,3,FALSE)/VLOOKUP(CA$6,'Precios gasóleo'!$D:$F,3,FALSE)-1)</f>
        <v/>
      </c>
      <c r="CB18" s="12" t="str">
        <f>IF($C18&lt;=CB$6,"",VLOOKUP($C18,'Precios gasóleo'!$D:$F,3,FALSE)/VLOOKUP(CB$6,'Precios gasóleo'!$D:$F,3,FALSE)-1)</f>
        <v/>
      </c>
      <c r="CC18" s="24" t="str">
        <f>IF($C18&lt;=CC$6,"",VLOOKUP($C18,'Precios gasóleo'!$D:$F,3,FALSE)/VLOOKUP(CC$6,'Precios gasóleo'!$D:$F,3,FALSE)-1)</f>
        <v/>
      </c>
      <c r="CD18" s="12" t="str">
        <f>IF($C18&lt;=CD$6,"",VLOOKUP($C18,'Precios gasóleo'!$D:$F,3,FALSE)/VLOOKUP(CD$6,'Precios gasóleo'!$D:$F,3,FALSE)-1)</f>
        <v/>
      </c>
      <c r="CE18" s="24" t="str">
        <f>IF($C18&lt;=CE$6,"",VLOOKUP($C18,'Precios gasóleo'!$D:$F,3,FALSE)/VLOOKUP(CE$6,'Precios gasóleo'!$D:$F,3,FALSE)-1)</f>
        <v/>
      </c>
      <c r="CF18" s="12" t="str">
        <f>IF($C18&lt;=CF$6,"",VLOOKUP($C18,'Precios gasóleo'!$D:$F,3,FALSE)/VLOOKUP(CF$6,'Precios gasóleo'!$D:$F,3,FALSE)-1)</f>
        <v/>
      </c>
      <c r="CG18" s="24" t="str">
        <f>IF($C18&lt;=CG$6,"",VLOOKUP($C18,'Precios gasóleo'!$D:$F,3,FALSE)/VLOOKUP(CG$6,'Precios gasóleo'!$D:$F,3,FALSE)-1)</f>
        <v/>
      </c>
      <c r="CH18" s="12" t="str">
        <f>IF($C18&lt;=CH$6,"",VLOOKUP($C18,'Precios gasóleo'!$D:$F,3,FALSE)/VLOOKUP(CH$6,'Precios gasóleo'!$D:$F,3,FALSE)-1)</f>
        <v/>
      </c>
      <c r="CI18" s="24" t="str">
        <f>IF($C18&lt;=CI$6,"",VLOOKUP($C18,'Precios gasóleo'!$D:$F,3,FALSE)/VLOOKUP(CI$6,'Precios gasóleo'!$D:$F,3,FALSE)-1)</f>
        <v/>
      </c>
      <c r="CJ18" s="12" t="str">
        <f>IF($C18&lt;=CJ$6,"",VLOOKUP($C18,'Precios gasóleo'!$D:$F,3,FALSE)/VLOOKUP(CJ$6,'Precios gasóleo'!$D:$F,3,FALSE)-1)</f>
        <v/>
      </c>
      <c r="CK18" s="24" t="str">
        <f>IF($C18&lt;=CK$6,"",VLOOKUP($C18,'Precios gasóleo'!$D:$F,3,FALSE)/VLOOKUP(CK$6,'Precios gasóleo'!$D:$F,3,FALSE)-1)</f>
        <v/>
      </c>
      <c r="CL18" s="12" t="str">
        <f>IF($C18&lt;=CL$6,"",VLOOKUP($C18,'Precios gasóleo'!$D:$F,3,FALSE)/VLOOKUP(CL$6,'Precios gasóleo'!$D:$F,3,FALSE)-1)</f>
        <v/>
      </c>
      <c r="CM18" s="24" t="str">
        <f>IF($C18&lt;=CM$6,"",VLOOKUP($C18,'Precios gasóleo'!$D:$F,3,FALSE)/VLOOKUP(CM$6,'Precios gasóleo'!$D:$F,3,FALSE)-1)</f>
        <v/>
      </c>
      <c r="CN18" s="12" t="str">
        <f>IF($C18&lt;=CN$6,"",VLOOKUP($C18,'Precios gasóleo'!$D:$F,3,FALSE)/VLOOKUP(CN$6,'Precios gasóleo'!$D:$F,3,FALSE)-1)</f>
        <v/>
      </c>
      <c r="CO18" s="24" t="str">
        <f>IF($C18&lt;=CO$6,"",VLOOKUP($C18,'Precios gasóleo'!$D:$F,3,FALSE)/VLOOKUP(CO$6,'Precios gasóleo'!$D:$F,3,FALSE)-1)</f>
        <v/>
      </c>
      <c r="CP18" s="12" t="str">
        <f>IF($C18&lt;=CP$6,"",VLOOKUP($C18,'Precios gasóleo'!$D:$F,3,FALSE)/VLOOKUP(CP$6,'Precios gasóleo'!$D:$F,3,FALSE)-1)</f>
        <v/>
      </c>
      <c r="CQ18" s="24" t="str">
        <f>IF($C18&lt;=CQ$6,"",VLOOKUP($C18,'Precios gasóleo'!$D:$F,3,FALSE)/VLOOKUP(CQ$6,'Precios gasóleo'!$D:$F,3,FALSE)-1)</f>
        <v/>
      </c>
      <c r="CR18" s="12" t="str">
        <f>IF($C18&lt;=CR$6,"",VLOOKUP($C18,'Precios gasóleo'!$D:$F,3,FALSE)/VLOOKUP(CR$6,'Precios gasóleo'!$D:$F,3,FALSE)-1)</f>
        <v/>
      </c>
      <c r="CS18" s="24" t="str">
        <f>IF($C18&lt;=CS$6,"",VLOOKUP($C18,'Precios gasóleo'!$D:$F,3,FALSE)/VLOOKUP(CS$6,'Precios gasóleo'!$D:$F,3,FALSE)-1)</f>
        <v/>
      </c>
      <c r="CT18" s="12" t="str">
        <f>IF($C18&lt;=CT$6,"",VLOOKUP($C18,'Precios gasóleo'!$D:$F,3,FALSE)/VLOOKUP(CT$6,'Precios gasóleo'!$D:$F,3,FALSE)-1)</f>
        <v/>
      </c>
      <c r="CU18" s="24" t="str">
        <f>IF($C18&lt;=CU$6,"",VLOOKUP($C18,'Precios gasóleo'!$D:$F,3,FALSE)/VLOOKUP(CU$6,'Precios gasóleo'!$D:$F,3,FALSE)-1)</f>
        <v/>
      </c>
      <c r="CV18" s="12" t="str">
        <f>IF($C18&lt;=CV$6,"",VLOOKUP($C18,'Precios gasóleo'!$D:$F,3,FALSE)/VLOOKUP(CV$6,'Precios gasóleo'!$D:$F,3,FALSE)-1)</f>
        <v/>
      </c>
      <c r="CW18" s="24" t="str">
        <f>IF($C18&lt;=CW$6,"",VLOOKUP($C18,'Precios gasóleo'!$D:$F,3,FALSE)/VLOOKUP(CW$6,'Precios gasóleo'!$D:$F,3,FALSE)-1)</f>
        <v/>
      </c>
      <c r="CX18" s="12" t="str">
        <f>IF($C18&lt;=CX$6,"",VLOOKUP($C18,'Precios gasóleo'!$D:$F,3,FALSE)/VLOOKUP(CX$6,'Precios gasóleo'!$D:$F,3,FALSE)-1)</f>
        <v/>
      </c>
      <c r="CY18" s="24" t="str">
        <f>IF($C18&lt;=CY$6,"",VLOOKUP($C18,'Precios gasóleo'!$D:$F,3,FALSE)/VLOOKUP(CY$6,'Precios gasóleo'!$D:$F,3,FALSE)-1)</f>
        <v/>
      </c>
      <c r="CZ18" s="12" t="str">
        <f>IF($C18&lt;=CZ$6,"",VLOOKUP($C18,'Precios gasóleo'!$D:$F,3,FALSE)/VLOOKUP(CZ$6,'Precios gasóleo'!$D:$F,3,FALSE)-1)</f>
        <v/>
      </c>
      <c r="DA18" s="24" t="str">
        <f>IF($C18&lt;=DA$6,"",VLOOKUP($C18,'Precios gasóleo'!$D:$F,3,FALSE)/VLOOKUP(DA$6,'Precios gasóleo'!$D:$F,3,FALSE)-1)</f>
        <v/>
      </c>
      <c r="DB18" s="12" t="str">
        <f>IF($C18&lt;=DB$6,"",VLOOKUP($C18,'Precios gasóleo'!$D:$F,3,FALSE)/VLOOKUP(DB$6,'Precios gasóleo'!$D:$F,3,FALSE)-1)</f>
        <v/>
      </c>
      <c r="DC18" s="24" t="str">
        <f>IF($C18&lt;=DC$6,"",VLOOKUP($C18,'Precios gasóleo'!$D:$F,3,FALSE)/VLOOKUP(DC$6,'Precios gasóleo'!$D:$F,3,FALSE)-1)</f>
        <v/>
      </c>
      <c r="DD18" s="12" t="str">
        <f>IF($C18&lt;=DD$6,"",VLOOKUP($C18,'Precios gasóleo'!$D:$F,3,FALSE)/VLOOKUP(DD$6,'Precios gasóleo'!$D:$F,3,FALSE)-1)</f>
        <v/>
      </c>
      <c r="DE18" s="24" t="str">
        <f>IF($C18&lt;=DE$6,"",VLOOKUP($C18,'Precios gasóleo'!$D:$F,3,FALSE)/VLOOKUP(DE$6,'Precios gasóleo'!$D:$F,3,FALSE)-1)</f>
        <v/>
      </c>
      <c r="DF18" s="12" t="str">
        <f>IF($C18&lt;=DF$6,"",VLOOKUP($C18,'Precios gasóleo'!$D:$F,3,FALSE)/VLOOKUP(DF$6,'Precios gasóleo'!$D:$F,3,FALSE)-1)</f>
        <v/>
      </c>
      <c r="DG18" s="24" t="str">
        <f>IF($C18&lt;=DG$6,"",VLOOKUP($C18,'Precios gasóleo'!$D:$F,3,FALSE)/VLOOKUP(DG$6,'Precios gasóleo'!$D:$F,3,FALSE)-1)</f>
        <v/>
      </c>
      <c r="DH18" s="12" t="str">
        <f>IF($C18&lt;=DH$6,"",VLOOKUP($C18,'Precios gasóleo'!$D:$F,3,FALSE)/VLOOKUP(DH$6,'Precios gasóleo'!$D:$F,3,FALSE)-1)</f>
        <v/>
      </c>
      <c r="DI18" s="24" t="str">
        <f>IF($C18&lt;=DI$6,"",VLOOKUP($C18,'Precios gasóleo'!$D:$F,3,FALSE)/VLOOKUP(DI$6,'Precios gasóleo'!$D:$F,3,FALSE)-1)</f>
        <v/>
      </c>
      <c r="DJ18" s="12" t="str">
        <f>IF($C18&lt;=DJ$6,"",VLOOKUP($C18,'Precios gasóleo'!$D:$F,3,FALSE)/VLOOKUP(DJ$6,'Precios gasóleo'!$D:$F,3,FALSE)-1)</f>
        <v/>
      </c>
      <c r="DK18" s="24" t="str">
        <f>IF($C18&lt;=DK$6,"",VLOOKUP($C18,'Precios gasóleo'!$D:$F,3,FALSE)/VLOOKUP(DK$6,'Precios gasóleo'!$D:$F,3,FALSE)-1)</f>
        <v/>
      </c>
      <c r="DL18" s="12" t="str">
        <f>IF($C18&lt;=DL$6,"",VLOOKUP($C18,'Precios gasóleo'!$D:$F,3,FALSE)/VLOOKUP(DL$6,'Precios gasóleo'!$D:$F,3,FALSE)-1)</f>
        <v/>
      </c>
      <c r="DM18" s="21">
        <f t="shared" si="0"/>
        <v>43921</v>
      </c>
    </row>
    <row r="19" spans="2:117" ht="20.100000000000001" customHeight="1">
      <c r="B19" s="83"/>
      <c r="C19" s="20">
        <v>43928</v>
      </c>
      <c r="D19" s="12">
        <f>IF($C19&lt;=D$6,"",VLOOKUP($C19,'Precios gasóleo'!$D:$F,3,FALSE)/VLOOKUP(D$6,'Precios gasóleo'!$D:$F,3,FALSE)-1)</f>
        <v>-0.16778528871675202</v>
      </c>
      <c r="E19" s="24">
        <f>IF($C19&lt;=E$6,"",VLOOKUP($C19,'Precios gasóleo'!$D:$F,3,FALSE)/VLOOKUP(E$6,'Precios gasóleo'!$D:$F,3,FALSE)-1)</f>
        <v>-0.17235136967183695</v>
      </c>
      <c r="F19" s="12">
        <f>IF($C19&lt;=F$6,"",VLOOKUP($C19,'Precios gasóleo'!$D:$F,3,FALSE)/VLOOKUP(F$6,'Precios gasóleo'!$D:$F,3,FALSE)-1)</f>
        <v>-0.16745816554091997</v>
      </c>
      <c r="G19" s="24">
        <f>IF($C19&lt;=G$6,"",VLOOKUP($C19,'Precios gasóleo'!$D:$F,3,FALSE)/VLOOKUP(G$6,'Precios gasóleo'!$D:$F,3,FALSE)-1)</f>
        <v>-0.160311334417502</v>
      </c>
      <c r="H19" s="12">
        <f>IF($C19&lt;=H$6,"",VLOOKUP($C19,'Precios gasóleo'!$D:$F,3,FALSE)/VLOOKUP(H$6,'Precios gasóleo'!$D:$F,3,FALSE)-1)</f>
        <v>-0.1502947437366956</v>
      </c>
      <c r="I19" s="24">
        <f>IF($C19&lt;=I$6,"",VLOOKUP($C19,'Precios gasóleo'!$D:$F,3,FALSE)/VLOOKUP(I$6,'Precios gasóleo'!$D:$F,3,FALSE)-1)</f>
        <v>-0.13961566520758717</v>
      </c>
      <c r="J19" s="12">
        <f>IF($C19&lt;=J$6,"",VLOOKUP($C19,'Precios gasóleo'!$D:$F,3,FALSE)/VLOOKUP(J$6,'Precios gasóleo'!$D:$F,3,FALSE)-1)</f>
        <v>-0.13539384346232353</v>
      </c>
      <c r="K19" s="24">
        <f>IF($C19&lt;=K$6,"",VLOOKUP($C19,'Precios gasóleo'!$D:$F,3,FALSE)/VLOOKUP(K$6,'Precios gasóleo'!$D:$F,3,FALSE)-1)</f>
        <v>-0.13625733427655939</v>
      </c>
      <c r="L19" s="12">
        <f>IF($C19&lt;=L$6,"",VLOOKUP($C19,'Precios gasóleo'!$D:$F,3,FALSE)/VLOOKUP(L$6,'Precios gasóleo'!$D:$F,3,FALSE)-1)</f>
        <v>-0.12791792010486858</v>
      </c>
      <c r="M19" s="24">
        <f>IF($C19&lt;=M$6,"",VLOOKUP($C19,'Precios gasóleo'!$D:$F,3,FALSE)/VLOOKUP(M$6,'Precios gasóleo'!$D:$F,3,FALSE)-1)</f>
        <v>-0.11378385763568666</v>
      </c>
      <c r="N19" s="12">
        <f>IF($C19&lt;=N$6,"",VLOOKUP($C19,'Precios gasóleo'!$D:$F,3,FALSE)/VLOOKUP(N$6,'Precios gasóleo'!$D:$F,3,FALSE)-1)</f>
        <v>-7.9774782762901175E-2</v>
      </c>
      <c r="O19" s="24">
        <f>IF($C19&lt;=O$6,"",VLOOKUP($C19,'Precios gasóleo'!$D:$F,3,FALSE)/VLOOKUP(O$6,'Precios gasóleo'!$D:$F,3,FALSE)-1)</f>
        <v>-4.3377669625491833E-2</v>
      </c>
      <c r="P19" s="12">
        <f>IF($C19&lt;=P$6,"",VLOOKUP($C19,'Precios gasóleo'!$D:$F,3,FALSE)/VLOOKUP(P$6,'Precios gasóleo'!$D:$F,3,FALSE)-1)</f>
        <v>-1.8516942340246367E-2</v>
      </c>
      <c r="Q19" s="24" t="str">
        <f>IF($C19&lt;=Q$6,"",VLOOKUP($C19,'Precios gasóleo'!$D:$F,3,FALSE)/VLOOKUP(Q$6,'Precios gasóleo'!$D:$F,3,FALSE)-1)</f>
        <v/>
      </c>
      <c r="R19" s="12" t="str">
        <f>IF($C19&lt;=R$6,"",VLOOKUP($C19,'Precios gasóleo'!$D:$F,3,FALSE)/VLOOKUP(R$6,'Precios gasóleo'!$D:$F,3,FALSE)-1)</f>
        <v/>
      </c>
      <c r="S19" s="24" t="str">
        <f>IF($C19&lt;=S$6,"",VLOOKUP($C19,'Precios gasóleo'!$D:$F,3,FALSE)/VLOOKUP(S$6,'Precios gasóleo'!$D:$F,3,FALSE)-1)</f>
        <v/>
      </c>
      <c r="T19" s="12" t="str">
        <f>IF($C19&lt;=T$6,"",VLOOKUP($C19,'Precios gasóleo'!$D:$F,3,FALSE)/VLOOKUP(T$6,'Precios gasóleo'!$D:$F,3,FALSE)-1)</f>
        <v/>
      </c>
      <c r="U19" s="24" t="str">
        <f>IF($C19&lt;=U$6,"",VLOOKUP($C19,'Precios gasóleo'!$D:$F,3,FALSE)/VLOOKUP(U$6,'Precios gasóleo'!$D:$F,3,FALSE)-1)</f>
        <v/>
      </c>
      <c r="V19" s="12" t="str">
        <f>IF($C19&lt;=V$6,"",VLOOKUP($C19,'Precios gasóleo'!$D:$F,3,FALSE)/VLOOKUP(V$6,'Precios gasóleo'!$D:$F,3,FALSE)-1)</f>
        <v/>
      </c>
      <c r="W19" s="24" t="str">
        <f>IF($C19&lt;=W$6,"",VLOOKUP($C19,'Precios gasóleo'!$D:$F,3,FALSE)/VLOOKUP(W$6,'Precios gasóleo'!$D:$F,3,FALSE)-1)</f>
        <v/>
      </c>
      <c r="X19" s="12" t="str">
        <f>IF($C19&lt;=X$6,"",VLOOKUP($C19,'Precios gasóleo'!$D:$F,3,FALSE)/VLOOKUP(X$6,'Precios gasóleo'!$D:$F,3,FALSE)-1)</f>
        <v/>
      </c>
      <c r="Y19" s="24" t="str">
        <f>IF($C19&lt;=Y$6,"",VLOOKUP($C19,'Precios gasóleo'!$D:$F,3,FALSE)/VLOOKUP(Y$6,'Precios gasóleo'!$D:$F,3,FALSE)-1)</f>
        <v/>
      </c>
      <c r="Z19" s="12" t="str">
        <f>IF($C19&lt;=Z$6,"",VLOOKUP($C19,'Precios gasóleo'!$D:$F,3,FALSE)/VLOOKUP(Z$6,'Precios gasóleo'!$D:$F,3,FALSE)-1)</f>
        <v/>
      </c>
      <c r="AA19" s="24" t="str">
        <f>IF($C19&lt;=AA$6,"",VLOOKUP($C19,'Precios gasóleo'!$D:$F,3,FALSE)/VLOOKUP(AA$6,'Precios gasóleo'!$D:$F,3,FALSE)-1)</f>
        <v/>
      </c>
      <c r="AB19" s="12" t="str">
        <f>IF($C19&lt;=AB$6,"",VLOOKUP($C19,'Precios gasóleo'!$D:$F,3,FALSE)/VLOOKUP(AB$6,'Precios gasóleo'!$D:$F,3,FALSE)-1)</f>
        <v/>
      </c>
      <c r="AC19" s="24" t="str">
        <f>IF($C19&lt;=AC$6,"",VLOOKUP($C19,'Precios gasóleo'!$D:$F,3,FALSE)/VLOOKUP(AC$6,'Precios gasóleo'!$D:$F,3,FALSE)-1)</f>
        <v/>
      </c>
      <c r="AD19" s="12" t="str">
        <f>IF($C19&lt;=AD$6,"",VLOOKUP($C19,'Precios gasóleo'!$D:$F,3,FALSE)/VLOOKUP(AD$6,'Precios gasóleo'!$D:$F,3,FALSE)-1)</f>
        <v/>
      </c>
      <c r="AE19" s="24" t="str">
        <f>IF($C19&lt;=AE$6,"",VLOOKUP($C19,'Precios gasóleo'!$D:$F,3,FALSE)/VLOOKUP(AE$6,'Precios gasóleo'!$D:$F,3,FALSE)-1)</f>
        <v/>
      </c>
      <c r="AF19" s="12" t="str">
        <f>IF($C19&lt;=AF$6,"",VLOOKUP($C19,'Precios gasóleo'!$D:$F,3,FALSE)/VLOOKUP(AF$6,'Precios gasóleo'!$D:$F,3,FALSE)-1)</f>
        <v/>
      </c>
      <c r="AG19" s="24" t="str">
        <f>IF($C19&lt;=AG$6,"",VLOOKUP($C19,'Precios gasóleo'!$D:$F,3,FALSE)/VLOOKUP(AG$6,'Precios gasóleo'!$D:$F,3,FALSE)-1)</f>
        <v/>
      </c>
      <c r="AH19" s="12" t="str">
        <f>IF($C19&lt;=AH$6,"",VLOOKUP($C19,'Precios gasóleo'!$D:$F,3,FALSE)/VLOOKUP(AH$6,'Precios gasóleo'!$D:$F,3,FALSE)-1)</f>
        <v/>
      </c>
      <c r="AI19" s="24" t="str">
        <f>IF($C19&lt;=AI$6,"",VLOOKUP($C19,'Precios gasóleo'!$D:$F,3,FALSE)/VLOOKUP(AI$6,'Precios gasóleo'!$D:$F,3,FALSE)-1)</f>
        <v/>
      </c>
      <c r="AJ19" s="12" t="str">
        <f>IF($C19&lt;=AJ$6,"",VLOOKUP($C19,'Precios gasóleo'!$D:$F,3,FALSE)/VLOOKUP(AJ$6,'Precios gasóleo'!$D:$F,3,FALSE)-1)</f>
        <v/>
      </c>
      <c r="AK19" s="24" t="str">
        <f>IF($C19&lt;=AK$6,"",VLOOKUP($C19,'Precios gasóleo'!$D:$F,3,FALSE)/VLOOKUP(AK$6,'Precios gasóleo'!$D:$F,3,FALSE)-1)</f>
        <v/>
      </c>
      <c r="AL19" s="12" t="str">
        <f>IF($C19&lt;=AL$6,"",VLOOKUP($C19,'Precios gasóleo'!$D:$F,3,FALSE)/VLOOKUP(AL$6,'Precios gasóleo'!$D:$F,3,FALSE)-1)</f>
        <v/>
      </c>
      <c r="AM19" s="24" t="str">
        <f>IF($C19&lt;=AM$6,"",VLOOKUP($C19,'Precios gasóleo'!$D:$F,3,FALSE)/VLOOKUP(AM$6,'Precios gasóleo'!$D:$F,3,FALSE)-1)</f>
        <v/>
      </c>
      <c r="AN19" s="12" t="str">
        <f>IF($C19&lt;=AN$6,"",VLOOKUP($C19,'Precios gasóleo'!$D:$F,3,FALSE)/VLOOKUP(AN$6,'Precios gasóleo'!$D:$F,3,FALSE)-1)</f>
        <v/>
      </c>
      <c r="AO19" s="24" t="str">
        <f>IF($C19&lt;=AO$6,"",VLOOKUP($C19,'Precios gasóleo'!$D:$F,3,FALSE)/VLOOKUP(AO$6,'Precios gasóleo'!$D:$F,3,FALSE)-1)</f>
        <v/>
      </c>
      <c r="AP19" s="12" t="str">
        <f>IF($C19&lt;=AP$6,"",VLOOKUP($C19,'Precios gasóleo'!$D:$F,3,FALSE)/VLOOKUP(AP$6,'Precios gasóleo'!$D:$F,3,FALSE)-1)</f>
        <v/>
      </c>
      <c r="AQ19" s="24" t="str">
        <f>IF($C19&lt;=AQ$6,"",VLOOKUP($C19,'Precios gasóleo'!$D:$F,3,FALSE)/VLOOKUP(AQ$6,'Precios gasóleo'!$D:$F,3,FALSE)-1)</f>
        <v/>
      </c>
      <c r="AR19" s="12" t="str">
        <f>IF($C19&lt;=AR$6,"",VLOOKUP($C19,'Precios gasóleo'!$D:$F,3,FALSE)/VLOOKUP(AR$6,'Precios gasóleo'!$D:$F,3,FALSE)-1)</f>
        <v/>
      </c>
      <c r="AS19" s="24" t="str">
        <f>IF($C19&lt;=AS$6,"",VLOOKUP($C19,'Precios gasóleo'!$D:$F,3,FALSE)/VLOOKUP(AS$6,'Precios gasóleo'!$D:$F,3,FALSE)-1)</f>
        <v/>
      </c>
      <c r="AT19" s="12" t="str">
        <f>IF($C19&lt;=AT$6,"",VLOOKUP($C19,'Precios gasóleo'!$D:$F,3,FALSE)/VLOOKUP(AT$6,'Precios gasóleo'!$D:$F,3,FALSE)-1)</f>
        <v/>
      </c>
      <c r="AU19" s="24" t="str">
        <f>IF($C19&lt;=AU$6,"",VLOOKUP($C19,'Precios gasóleo'!$D:$F,3,FALSE)/VLOOKUP(AU$6,'Precios gasóleo'!$D:$F,3,FALSE)-1)</f>
        <v/>
      </c>
      <c r="AV19" s="12" t="str">
        <f>IF($C19&lt;=AV$6,"",VLOOKUP($C19,'Precios gasóleo'!$D:$F,3,FALSE)/VLOOKUP(AV$6,'Precios gasóleo'!$D:$F,3,FALSE)-1)</f>
        <v/>
      </c>
      <c r="AW19" s="24" t="str">
        <f>IF($C19&lt;=AW$6,"",VLOOKUP($C19,'Precios gasóleo'!$D:$F,3,FALSE)/VLOOKUP(AW$6,'Precios gasóleo'!$D:$F,3,FALSE)-1)</f>
        <v/>
      </c>
      <c r="AX19" s="12" t="str">
        <f>IF($C19&lt;=AX$6,"",VLOOKUP($C19,'Precios gasóleo'!$D:$F,3,FALSE)/VLOOKUP(AX$6,'Precios gasóleo'!$D:$F,3,FALSE)-1)</f>
        <v/>
      </c>
      <c r="AY19" s="24" t="str">
        <f>IF($C19&lt;=AY$6,"",VLOOKUP($C19,'Precios gasóleo'!$D:$F,3,FALSE)/VLOOKUP(AY$6,'Precios gasóleo'!$D:$F,3,FALSE)-1)</f>
        <v/>
      </c>
      <c r="AZ19" s="12" t="str">
        <f>IF($C19&lt;=AZ$6,"",VLOOKUP($C19,'Precios gasóleo'!$D:$F,3,FALSE)/VLOOKUP(AZ$6,'Precios gasóleo'!$D:$F,3,FALSE)-1)</f>
        <v/>
      </c>
      <c r="BA19" s="24" t="str">
        <f>IF($C19&lt;=BA$6,"",VLOOKUP($C19,'Precios gasóleo'!$D:$F,3,FALSE)/VLOOKUP(BA$6,'Precios gasóleo'!$D:$F,3,FALSE)-1)</f>
        <v/>
      </c>
      <c r="BB19" s="12" t="str">
        <f>IF($C19&lt;=BB$6,"",VLOOKUP($C19,'Precios gasóleo'!$D:$F,3,FALSE)/VLOOKUP(BB$6,'Precios gasóleo'!$D:$F,3,FALSE)-1)</f>
        <v/>
      </c>
      <c r="BC19" s="24" t="str">
        <f>IF($C19&lt;=BC$6,"",VLOOKUP($C19,'Precios gasóleo'!$D:$F,3,FALSE)/VLOOKUP(BC$6,'Precios gasóleo'!$D:$F,3,FALSE)-1)</f>
        <v/>
      </c>
      <c r="BD19" s="12" t="str">
        <f>IF($C19&lt;=BD$6,"",VLOOKUP($C19,'Precios gasóleo'!$D:$F,3,FALSE)/VLOOKUP(BD$6,'Precios gasóleo'!$D:$F,3,FALSE)-1)</f>
        <v/>
      </c>
      <c r="BE19" s="24" t="str">
        <f>IF($C19&lt;=BE$6,"",VLOOKUP($C19,'Precios gasóleo'!$D:$F,3,FALSE)/VLOOKUP(BE$6,'Precios gasóleo'!$D:$F,3,FALSE)-1)</f>
        <v/>
      </c>
      <c r="BF19" s="12" t="str">
        <f>IF($C19&lt;=BF$6,"",VLOOKUP($C19,'Precios gasóleo'!$D:$F,3,FALSE)/VLOOKUP(BF$6,'Precios gasóleo'!$D:$F,3,FALSE)-1)</f>
        <v/>
      </c>
      <c r="BG19" s="24" t="str">
        <f>IF($C19&lt;=BG$6,"",VLOOKUP($C19,'Precios gasóleo'!$D:$F,3,FALSE)/VLOOKUP(BG$6,'Precios gasóleo'!$D:$F,3,FALSE)-1)</f>
        <v/>
      </c>
      <c r="BH19" s="12" t="str">
        <f>IF($C19&lt;=BH$6,"",VLOOKUP($C19,'Precios gasóleo'!$D:$F,3,FALSE)/VLOOKUP(BH$6,'Precios gasóleo'!$D:$F,3,FALSE)-1)</f>
        <v/>
      </c>
      <c r="BI19" s="24" t="str">
        <f>IF($C19&lt;=BI$6,"",VLOOKUP($C19,'Precios gasóleo'!$D:$F,3,FALSE)/VLOOKUP(BI$6,'Precios gasóleo'!$D:$F,3,FALSE)-1)</f>
        <v/>
      </c>
      <c r="BJ19" s="12" t="str">
        <f>IF($C19&lt;=BJ$6,"",VLOOKUP($C19,'Precios gasóleo'!$D:$F,3,FALSE)/VLOOKUP(BJ$6,'Precios gasóleo'!$D:$F,3,FALSE)-1)</f>
        <v/>
      </c>
      <c r="BK19" s="24" t="str">
        <f>IF($C19&lt;=BK$6,"",VLOOKUP($C19,'Precios gasóleo'!$D:$F,3,FALSE)/VLOOKUP(BK$6,'Precios gasóleo'!$D:$F,3,FALSE)-1)</f>
        <v/>
      </c>
      <c r="BL19" s="12" t="str">
        <f>IF($C19&lt;=BL$6,"",VLOOKUP($C19,'Precios gasóleo'!$D:$F,3,FALSE)/VLOOKUP(BL$6,'Precios gasóleo'!$D:$F,3,FALSE)-1)</f>
        <v/>
      </c>
      <c r="BM19" s="24" t="str">
        <f>IF($C19&lt;=BM$6,"",VLOOKUP($C19,'Precios gasóleo'!$D:$F,3,FALSE)/VLOOKUP(BM$6,'Precios gasóleo'!$D:$F,3,FALSE)-1)</f>
        <v/>
      </c>
      <c r="BN19" s="12" t="str">
        <f>IF($C19&lt;=BN$6,"",VLOOKUP($C19,'Precios gasóleo'!$D:$F,3,FALSE)/VLOOKUP(BN$6,'Precios gasóleo'!$D:$F,3,FALSE)-1)</f>
        <v/>
      </c>
      <c r="BO19" s="24" t="str">
        <f>IF($C19&lt;=BO$6,"",VLOOKUP($C19,'Precios gasóleo'!$D:$F,3,FALSE)/VLOOKUP(BO$6,'Precios gasóleo'!$D:$F,3,FALSE)-1)</f>
        <v/>
      </c>
      <c r="BP19" s="12" t="str">
        <f>IF($C19&lt;=BP$6,"",VLOOKUP($C19,'Precios gasóleo'!$D:$F,3,FALSE)/VLOOKUP(BP$6,'Precios gasóleo'!$D:$F,3,FALSE)-1)</f>
        <v/>
      </c>
      <c r="BQ19" s="24" t="str">
        <f>IF($C19&lt;=BQ$6,"",VLOOKUP($C19,'Precios gasóleo'!$D:$F,3,FALSE)/VLOOKUP(BQ$6,'Precios gasóleo'!$D:$F,3,FALSE)-1)</f>
        <v/>
      </c>
      <c r="BR19" s="12" t="str">
        <f>IF($C19&lt;=BR$6,"",VLOOKUP($C19,'Precios gasóleo'!$D:$F,3,FALSE)/VLOOKUP(BR$6,'Precios gasóleo'!$D:$F,3,FALSE)-1)</f>
        <v/>
      </c>
      <c r="BS19" s="24" t="str">
        <f>IF($C19&lt;=BS$6,"",VLOOKUP($C19,'Precios gasóleo'!$D:$F,3,FALSE)/VLOOKUP(BS$6,'Precios gasóleo'!$D:$F,3,FALSE)-1)</f>
        <v/>
      </c>
      <c r="BT19" s="12" t="str">
        <f>IF($C19&lt;=BT$6,"",VLOOKUP($C19,'Precios gasóleo'!$D:$F,3,FALSE)/VLOOKUP(BT$6,'Precios gasóleo'!$D:$F,3,FALSE)-1)</f>
        <v/>
      </c>
      <c r="BU19" s="24" t="str">
        <f>IF($C19&lt;=BU$6,"",VLOOKUP($C19,'Precios gasóleo'!$D:$F,3,FALSE)/VLOOKUP(BU$6,'Precios gasóleo'!$D:$F,3,FALSE)-1)</f>
        <v/>
      </c>
      <c r="BV19" s="12" t="str">
        <f>IF($C19&lt;=BV$6,"",VLOOKUP($C19,'Precios gasóleo'!$D:$F,3,FALSE)/VLOOKUP(BV$6,'Precios gasóleo'!$D:$F,3,FALSE)-1)</f>
        <v/>
      </c>
      <c r="BW19" s="24" t="str">
        <f>IF($C19&lt;=BW$6,"",VLOOKUP($C19,'Precios gasóleo'!$D:$F,3,FALSE)/VLOOKUP(BW$6,'Precios gasóleo'!$D:$F,3,FALSE)-1)</f>
        <v/>
      </c>
      <c r="BX19" s="12" t="str">
        <f>IF($C19&lt;=BX$6,"",VLOOKUP($C19,'Precios gasóleo'!$D:$F,3,FALSE)/VLOOKUP(BX$6,'Precios gasóleo'!$D:$F,3,FALSE)-1)</f>
        <v/>
      </c>
      <c r="BY19" s="24" t="str">
        <f>IF($C19&lt;=BY$6,"",VLOOKUP($C19,'Precios gasóleo'!$D:$F,3,FALSE)/VLOOKUP(BY$6,'Precios gasóleo'!$D:$F,3,FALSE)-1)</f>
        <v/>
      </c>
      <c r="BZ19" s="12" t="str">
        <f>IF($C19&lt;=BZ$6,"",VLOOKUP($C19,'Precios gasóleo'!$D:$F,3,FALSE)/VLOOKUP(BZ$6,'Precios gasóleo'!$D:$F,3,FALSE)-1)</f>
        <v/>
      </c>
      <c r="CA19" s="24" t="str">
        <f>IF($C19&lt;=CA$6,"",VLOOKUP($C19,'Precios gasóleo'!$D:$F,3,FALSE)/VLOOKUP(CA$6,'Precios gasóleo'!$D:$F,3,FALSE)-1)</f>
        <v/>
      </c>
      <c r="CB19" s="12" t="str">
        <f>IF($C19&lt;=CB$6,"",VLOOKUP($C19,'Precios gasóleo'!$D:$F,3,FALSE)/VLOOKUP(CB$6,'Precios gasóleo'!$D:$F,3,FALSE)-1)</f>
        <v/>
      </c>
      <c r="CC19" s="24" t="str">
        <f>IF($C19&lt;=CC$6,"",VLOOKUP($C19,'Precios gasóleo'!$D:$F,3,FALSE)/VLOOKUP(CC$6,'Precios gasóleo'!$D:$F,3,FALSE)-1)</f>
        <v/>
      </c>
      <c r="CD19" s="12" t="str">
        <f>IF($C19&lt;=CD$6,"",VLOOKUP($C19,'Precios gasóleo'!$D:$F,3,FALSE)/VLOOKUP(CD$6,'Precios gasóleo'!$D:$F,3,FALSE)-1)</f>
        <v/>
      </c>
      <c r="CE19" s="24" t="str">
        <f>IF($C19&lt;=CE$6,"",VLOOKUP($C19,'Precios gasóleo'!$D:$F,3,FALSE)/VLOOKUP(CE$6,'Precios gasóleo'!$D:$F,3,FALSE)-1)</f>
        <v/>
      </c>
      <c r="CF19" s="12" t="str">
        <f>IF($C19&lt;=CF$6,"",VLOOKUP($C19,'Precios gasóleo'!$D:$F,3,FALSE)/VLOOKUP(CF$6,'Precios gasóleo'!$D:$F,3,FALSE)-1)</f>
        <v/>
      </c>
      <c r="CG19" s="24" t="str">
        <f>IF($C19&lt;=CG$6,"",VLOOKUP($C19,'Precios gasóleo'!$D:$F,3,FALSE)/VLOOKUP(CG$6,'Precios gasóleo'!$D:$F,3,FALSE)-1)</f>
        <v/>
      </c>
      <c r="CH19" s="12" t="str">
        <f>IF($C19&lt;=CH$6,"",VLOOKUP($C19,'Precios gasóleo'!$D:$F,3,FALSE)/VLOOKUP(CH$6,'Precios gasóleo'!$D:$F,3,FALSE)-1)</f>
        <v/>
      </c>
      <c r="CI19" s="24" t="str">
        <f>IF($C19&lt;=CI$6,"",VLOOKUP($C19,'Precios gasóleo'!$D:$F,3,FALSE)/VLOOKUP(CI$6,'Precios gasóleo'!$D:$F,3,FALSE)-1)</f>
        <v/>
      </c>
      <c r="CJ19" s="12" t="str">
        <f>IF($C19&lt;=CJ$6,"",VLOOKUP($C19,'Precios gasóleo'!$D:$F,3,FALSE)/VLOOKUP(CJ$6,'Precios gasóleo'!$D:$F,3,FALSE)-1)</f>
        <v/>
      </c>
      <c r="CK19" s="24" t="str">
        <f>IF($C19&lt;=CK$6,"",VLOOKUP($C19,'Precios gasóleo'!$D:$F,3,FALSE)/VLOOKUP(CK$6,'Precios gasóleo'!$D:$F,3,FALSE)-1)</f>
        <v/>
      </c>
      <c r="CL19" s="12" t="str">
        <f>IF($C19&lt;=CL$6,"",VLOOKUP($C19,'Precios gasóleo'!$D:$F,3,FALSE)/VLOOKUP(CL$6,'Precios gasóleo'!$D:$F,3,FALSE)-1)</f>
        <v/>
      </c>
      <c r="CM19" s="24" t="str">
        <f>IF($C19&lt;=CM$6,"",VLOOKUP($C19,'Precios gasóleo'!$D:$F,3,FALSE)/VLOOKUP(CM$6,'Precios gasóleo'!$D:$F,3,FALSE)-1)</f>
        <v/>
      </c>
      <c r="CN19" s="12" t="str">
        <f>IF($C19&lt;=CN$6,"",VLOOKUP($C19,'Precios gasóleo'!$D:$F,3,FALSE)/VLOOKUP(CN$6,'Precios gasóleo'!$D:$F,3,FALSE)-1)</f>
        <v/>
      </c>
      <c r="CO19" s="24" t="str">
        <f>IF($C19&lt;=CO$6,"",VLOOKUP($C19,'Precios gasóleo'!$D:$F,3,FALSE)/VLOOKUP(CO$6,'Precios gasóleo'!$D:$F,3,FALSE)-1)</f>
        <v/>
      </c>
      <c r="CP19" s="12" t="str">
        <f>IF($C19&lt;=CP$6,"",VLOOKUP($C19,'Precios gasóleo'!$D:$F,3,FALSE)/VLOOKUP(CP$6,'Precios gasóleo'!$D:$F,3,FALSE)-1)</f>
        <v/>
      </c>
      <c r="CQ19" s="24" t="str">
        <f>IF($C19&lt;=CQ$6,"",VLOOKUP($C19,'Precios gasóleo'!$D:$F,3,FALSE)/VLOOKUP(CQ$6,'Precios gasóleo'!$D:$F,3,FALSE)-1)</f>
        <v/>
      </c>
      <c r="CR19" s="12" t="str">
        <f>IF($C19&lt;=CR$6,"",VLOOKUP($C19,'Precios gasóleo'!$D:$F,3,FALSE)/VLOOKUP(CR$6,'Precios gasóleo'!$D:$F,3,FALSE)-1)</f>
        <v/>
      </c>
      <c r="CS19" s="24" t="str">
        <f>IF($C19&lt;=CS$6,"",VLOOKUP($C19,'Precios gasóleo'!$D:$F,3,FALSE)/VLOOKUP(CS$6,'Precios gasóleo'!$D:$F,3,FALSE)-1)</f>
        <v/>
      </c>
      <c r="CT19" s="12" t="str">
        <f>IF($C19&lt;=CT$6,"",VLOOKUP($C19,'Precios gasóleo'!$D:$F,3,FALSE)/VLOOKUP(CT$6,'Precios gasóleo'!$D:$F,3,FALSE)-1)</f>
        <v/>
      </c>
      <c r="CU19" s="24" t="str">
        <f>IF($C19&lt;=CU$6,"",VLOOKUP($C19,'Precios gasóleo'!$D:$F,3,FALSE)/VLOOKUP(CU$6,'Precios gasóleo'!$D:$F,3,FALSE)-1)</f>
        <v/>
      </c>
      <c r="CV19" s="12" t="str">
        <f>IF($C19&lt;=CV$6,"",VLOOKUP($C19,'Precios gasóleo'!$D:$F,3,FALSE)/VLOOKUP(CV$6,'Precios gasóleo'!$D:$F,3,FALSE)-1)</f>
        <v/>
      </c>
      <c r="CW19" s="24" t="str">
        <f>IF($C19&lt;=CW$6,"",VLOOKUP($C19,'Precios gasóleo'!$D:$F,3,FALSE)/VLOOKUP(CW$6,'Precios gasóleo'!$D:$F,3,FALSE)-1)</f>
        <v/>
      </c>
      <c r="CX19" s="12" t="str">
        <f>IF($C19&lt;=CX$6,"",VLOOKUP($C19,'Precios gasóleo'!$D:$F,3,FALSE)/VLOOKUP(CX$6,'Precios gasóleo'!$D:$F,3,FALSE)-1)</f>
        <v/>
      </c>
      <c r="CY19" s="24" t="str">
        <f>IF($C19&lt;=CY$6,"",VLOOKUP($C19,'Precios gasóleo'!$D:$F,3,FALSE)/VLOOKUP(CY$6,'Precios gasóleo'!$D:$F,3,FALSE)-1)</f>
        <v/>
      </c>
      <c r="CZ19" s="12" t="str">
        <f>IF($C19&lt;=CZ$6,"",VLOOKUP($C19,'Precios gasóleo'!$D:$F,3,FALSE)/VLOOKUP(CZ$6,'Precios gasóleo'!$D:$F,3,FALSE)-1)</f>
        <v/>
      </c>
      <c r="DA19" s="24" t="str">
        <f>IF($C19&lt;=DA$6,"",VLOOKUP($C19,'Precios gasóleo'!$D:$F,3,FALSE)/VLOOKUP(DA$6,'Precios gasóleo'!$D:$F,3,FALSE)-1)</f>
        <v/>
      </c>
      <c r="DB19" s="12" t="str">
        <f>IF($C19&lt;=DB$6,"",VLOOKUP($C19,'Precios gasóleo'!$D:$F,3,FALSE)/VLOOKUP(DB$6,'Precios gasóleo'!$D:$F,3,FALSE)-1)</f>
        <v/>
      </c>
      <c r="DC19" s="24" t="str">
        <f>IF($C19&lt;=DC$6,"",VLOOKUP($C19,'Precios gasóleo'!$D:$F,3,FALSE)/VLOOKUP(DC$6,'Precios gasóleo'!$D:$F,3,FALSE)-1)</f>
        <v/>
      </c>
      <c r="DD19" s="12" t="str">
        <f>IF($C19&lt;=DD$6,"",VLOOKUP($C19,'Precios gasóleo'!$D:$F,3,FALSE)/VLOOKUP(DD$6,'Precios gasóleo'!$D:$F,3,FALSE)-1)</f>
        <v/>
      </c>
      <c r="DE19" s="24" t="str">
        <f>IF($C19&lt;=DE$6,"",VLOOKUP($C19,'Precios gasóleo'!$D:$F,3,FALSE)/VLOOKUP(DE$6,'Precios gasóleo'!$D:$F,3,FALSE)-1)</f>
        <v/>
      </c>
      <c r="DF19" s="12" t="str">
        <f>IF($C19&lt;=DF$6,"",VLOOKUP($C19,'Precios gasóleo'!$D:$F,3,FALSE)/VLOOKUP(DF$6,'Precios gasóleo'!$D:$F,3,FALSE)-1)</f>
        <v/>
      </c>
      <c r="DG19" s="24" t="str">
        <f>IF($C19&lt;=DG$6,"",VLOOKUP($C19,'Precios gasóleo'!$D:$F,3,FALSE)/VLOOKUP(DG$6,'Precios gasóleo'!$D:$F,3,FALSE)-1)</f>
        <v/>
      </c>
      <c r="DH19" s="12" t="str">
        <f>IF($C19&lt;=DH$6,"",VLOOKUP($C19,'Precios gasóleo'!$D:$F,3,FALSE)/VLOOKUP(DH$6,'Precios gasóleo'!$D:$F,3,FALSE)-1)</f>
        <v/>
      </c>
      <c r="DI19" s="24" t="str">
        <f>IF($C19&lt;=DI$6,"",VLOOKUP($C19,'Precios gasóleo'!$D:$F,3,FALSE)/VLOOKUP(DI$6,'Precios gasóleo'!$D:$F,3,FALSE)-1)</f>
        <v/>
      </c>
      <c r="DJ19" s="12" t="str">
        <f>IF($C19&lt;=DJ$6,"",VLOOKUP($C19,'Precios gasóleo'!$D:$F,3,FALSE)/VLOOKUP(DJ$6,'Precios gasóleo'!$D:$F,3,FALSE)-1)</f>
        <v/>
      </c>
      <c r="DK19" s="24" t="str">
        <f>IF($C19&lt;=DK$6,"",VLOOKUP($C19,'Precios gasóleo'!$D:$F,3,FALSE)/VLOOKUP(DK$6,'Precios gasóleo'!$D:$F,3,FALSE)-1)</f>
        <v/>
      </c>
      <c r="DL19" s="12" t="str">
        <f>IF($C19&lt;=DL$6,"",VLOOKUP($C19,'Precios gasóleo'!$D:$F,3,FALSE)/VLOOKUP(DL$6,'Precios gasóleo'!$D:$F,3,FALSE)-1)</f>
        <v/>
      </c>
      <c r="DM19" s="21">
        <f t="shared" si="0"/>
        <v>43928</v>
      </c>
    </row>
    <row r="20" spans="2:117" ht="20.100000000000001" customHeight="1">
      <c r="B20" s="83"/>
      <c r="C20" s="20">
        <v>43942</v>
      </c>
      <c r="D20" s="12">
        <f>IF($C20&lt;=D$6,"",VLOOKUP($C20,'Precios gasóleo'!$D:$F,3,FALSE)/VLOOKUP(D$6,'Precios gasóleo'!$D:$F,3,FALSE)-1)</f>
        <v>-0.18031064815928521</v>
      </c>
      <c r="E20" s="24">
        <f>IF($C20&lt;=E$6,"",VLOOKUP($C20,'Precios gasóleo'!$D:$F,3,FALSE)/VLOOKUP(E$6,'Precios gasóleo'!$D:$F,3,FALSE)-1)</f>
        <v>-0.18480800669883157</v>
      </c>
      <c r="F20" s="12">
        <f>IF($C20&lt;=F$6,"",VLOOKUP($C20,'Precios gasóleo'!$D:$F,3,FALSE)/VLOOKUP(F$6,'Precios gasóleo'!$D:$F,3,FALSE)-1)</f>
        <v>-0.17998844839480821</v>
      </c>
      <c r="G20" s="24">
        <f>IF($C20&lt;=G$6,"",VLOOKUP($C20,'Precios gasóleo'!$D:$F,3,FALSE)/VLOOKUP(G$6,'Precios gasóleo'!$D:$F,3,FALSE)-1)</f>
        <v>-0.17294918161444039</v>
      </c>
      <c r="H20" s="12">
        <f>IF($C20&lt;=H$6,"",VLOOKUP($C20,'Precios gasóleo'!$D:$F,3,FALSE)/VLOOKUP(H$6,'Precios gasóleo'!$D:$F,3,FALSE)-1)</f>
        <v>-0.16308334697887672</v>
      </c>
      <c r="I20" s="24">
        <f>IF($C20&lt;=I$6,"",VLOOKUP($C20,'Precios gasóleo'!$D:$F,3,FALSE)/VLOOKUP(I$6,'Precios gasóleo'!$D:$F,3,FALSE)-1)</f>
        <v>-0.15256499535747436</v>
      </c>
      <c r="J20" s="12">
        <f>IF($C20&lt;=J$6,"",VLOOKUP($C20,'Precios gasóleo'!$D:$F,3,FALSE)/VLOOKUP(J$6,'Precios gasóleo'!$D:$F,3,FALSE)-1)</f>
        <v>-0.1484067147082101</v>
      </c>
      <c r="K20" s="24">
        <f>IF($C20&lt;=K$6,"",VLOOKUP($C20,'Precios gasóleo'!$D:$F,3,FALSE)/VLOOKUP(K$6,'Precios gasóleo'!$D:$F,3,FALSE)-1)</f>
        <v>-0.1492572094378094</v>
      </c>
      <c r="L20" s="12">
        <f>IF($C20&lt;=L$6,"",VLOOKUP($C20,'Precios gasóleo'!$D:$F,3,FALSE)/VLOOKUP(L$6,'Precios gasóleo'!$D:$F,3,FALSE)-1)</f>
        <v>-0.14104330874073567</v>
      </c>
      <c r="M20" s="24">
        <f>IF($C20&lt;=M$6,"",VLOOKUP($C20,'Precios gasóleo'!$D:$F,3,FALSE)/VLOOKUP(M$6,'Precios gasóleo'!$D:$F,3,FALSE)-1)</f>
        <v>-0.12712197287973481</v>
      </c>
      <c r="N20" s="12">
        <f>IF($C20&lt;=N$6,"",VLOOKUP($C20,'Precios gasóleo'!$D:$F,3,FALSE)/VLOOKUP(N$6,'Precios gasóleo'!$D:$F,3,FALSE)-1)</f>
        <v>-9.3624756162440037E-2</v>
      </c>
      <c r="O20" s="24">
        <f>IF($C20&lt;=O$6,"",VLOOKUP($C20,'Precios gasóleo'!$D:$F,3,FALSE)/VLOOKUP(O$6,'Precios gasóleo'!$D:$F,3,FALSE)-1)</f>
        <v>-5.7775442671607169E-2</v>
      </c>
      <c r="P20" s="12">
        <f>IF($C20&lt;=P$6,"",VLOOKUP($C20,'Precios gasóleo'!$D:$F,3,FALSE)/VLOOKUP(P$6,'Precios gasóleo'!$D:$F,3,FALSE)-1)</f>
        <v>-3.3288885106060984E-2</v>
      </c>
      <c r="Q20" s="24">
        <f>IF($C20&lt;=Q$6,"",VLOOKUP($C20,'Precios gasóleo'!$D:$F,3,FALSE)/VLOOKUP(Q$6,'Precios gasóleo'!$D:$F,3,FALSE)-1)</f>
        <v>-1.5050634496979187E-2</v>
      </c>
      <c r="R20" s="12" t="str">
        <f>IF($C20&lt;=R$6,"",VLOOKUP($C20,'Precios gasóleo'!$D:$F,3,FALSE)/VLOOKUP(R$6,'Precios gasóleo'!$D:$F,3,FALSE)-1)</f>
        <v/>
      </c>
      <c r="S20" s="24" t="str">
        <f>IF($C20&lt;=S$6,"",VLOOKUP($C20,'Precios gasóleo'!$D:$F,3,FALSE)/VLOOKUP(S$6,'Precios gasóleo'!$D:$F,3,FALSE)-1)</f>
        <v/>
      </c>
      <c r="T20" s="12" t="str">
        <f>IF($C20&lt;=T$6,"",VLOOKUP($C20,'Precios gasóleo'!$D:$F,3,FALSE)/VLOOKUP(T$6,'Precios gasóleo'!$D:$F,3,FALSE)-1)</f>
        <v/>
      </c>
      <c r="U20" s="24" t="str">
        <f>IF($C20&lt;=U$6,"",VLOOKUP($C20,'Precios gasóleo'!$D:$F,3,FALSE)/VLOOKUP(U$6,'Precios gasóleo'!$D:$F,3,FALSE)-1)</f>
        <v/>
      </c>
      <c r="V20" s="12" t="str">
        <f>IF($C20&lt;=V$6,"",VLOOKUP($C20,'Precios gasóleo'!$D:$F,3,FALSE)/VLOOKUP(V$6,'Precios gasóleo'!$D:$F,3,FALSE)-1)</f>
        <v/>
      </c>
      <c r="W20" s="24" t="str">
        <f>IF($C20&lt;=W$6,"",VLOOKUP($C20,'Precios gasóleo'!$D:$F,3,FALSE)/VLOOKUP(W$6,'Precios gasóleo'!$D:$F,3,FALSE)-1)</f>
        <v/>
      </c>
      <c r="X20" s="12" t="str">
        <f>IF($C20&lt;=X$6,"",VLOOKUP($C20,'Precios gasóleo'!$D:$F,3,FALSE)/VLOOKUP(X$6,'Precios gasóleo'!$D:$F,3,FALSE)-1)</f>
        <v/>
      </c>
      <c r="Y20" s="24" t="str">
        <f>IF($C20&lt;=Y$6,"",VLOOKUP($C20,'Precios gasóleo'!$D:$F,3,FALSE)/VLOOKUP(Y$6,'Precios gasóleo'!$D:$F,3,FALSE)-1)</f>
        <v/>
      </c>
      <c r="Z20" s="12" t="str">
        <f>IF($C20&lt;=Z$6,"",VLOOKUP($C20,'Precios gasóleo'!$D:$F,3,FALSE)/VLOOKUP(Z$6,'Precios gasóleo'!$D:$F,3,FALSE)-1)</f>
        <v/>
      </c>
      <c r="AA20" s="24" t="str">
        <f>IF($C20&lt;=AA$6,"",VLOOKUP($C20,'Precios gasóleo'!$D:$F,3,FALSE)/VLOOKUP(AA$6,'Precios gasóleo'!$D:$F,3,FALSE)-1)</f>
        <v/>
      </c>
      <c r="AB20" s="12" t="str">
        <f>IF($C20&lt;=AB$6,"",VLOOKUP($C20,'Precios gasóleo'!$D:$F,3,FALSE)/VLOOKUP(AB$6,'Precios gasóleo'!$D:$F,3,FALSE)-1)</f>
        <v/>
      </c>
      <c r="AC20" s="24" t="str">
        <f>IF($C20&lt;=AC$6,"",VLOOKUP($C20,'Precios gasóleo'!$D:$F,3,FALSE)/VLOOKUP(AC$6,'Precios gasóleo'!$D:$F,3,FALSE)-1)</f>
        <v/>
      </c>
      <c r="AD20" s="12" t="str">
        <f>IF($C20&lt;=AD$6,"",VLOOKUP($C20,'Precios gasóleo'!$D:$F,3,FALSE)/VLOOKUP(AD$6,'Precios gasóleo'!$D:$F,3,FALSE)-1)</f>
        <v/>
      </c>
      <c r="AE20" s="24" t="str">
        <f>IF($C20&lt;=AE$6,"",VLOOKUP($C20,'Precios gasóleo'!$D:$F,3,FALSE)/VLOOKUP(AE$6,'Precios gasóleo'!$D:$F,3,FALSE)-1)</f>
        <v/>
      </c>
      <c r="AF20" s="12" t="str">
        <f>IF($C20&lt;=AF$6,"",VLOOKUP($C20,'Precios gasóleo'!$D:$F,3,FALSE)/VLOOKUP(AF$6,'Precios gasóleo'!$D:$F,3,FALSE)-1)</f>
        <v/>
      </c>
      <c r="AG20" s="24" t="str">
        <f>IF($C20&lt;=AG$6,"",VLOOKUP($C20,'Precios gasóleo'!$D:$F,3,FALSE)/VLOOKUP(AG$6,'Precios gasóleo'!$D:$F,3,FALSE)-1)</f>
        <v/>
      </c>
      <c r="AH20" s="12" t="str">
        <f>IF($C20&lt;=AH$6,"",VLOOKUP($C20,'Precios gasóleo'!$D:$F,3,FALSE)/VLOOKUP(AH$6,'Precios gasóleo'!$D:$F,3,FALSE)-1)</f>
        <v/>
      </c>
      <c r="AI20" s="24" t="str">
        <f>IF($C20&lt;=AI$6,"",VLOOKUP($C20,'Precios gasóleo'!$D:$F,3,FALSE)/VLOOKUP(AI$6,'Precios gasóleo'!$D:$F,3,FALSE)-1)</f>
        <v/>
      </c>
      <c r="AJ20" s="12" t="str">
        <f>IF($C20&lt;=AJ$6,"",VLOOKUP($C20,'Precios gasóleo'!$D:$F,3,FALSE)/VLOOKUP(AJ$6,'Precios gasóleo'!$D:$F,3,FALSE)-1)</f>
        <v/>
      </c>
      <c r="AK20" s="24" t="str">
        <f>IF($C20&lt;=AK$6,"",VLOOKUP($C20,'Precios gasóleo'!$D:$F,3,FALSE)/VLOOKUP(AK$6,'Precios gasóleo'!$D:$F,3,FALSE)-1)</f>
        <v/>
      </c>
      <c r="AL20" s="12" t="str">
        <f>IF($C20&lt;=AL$6,"",VLOOKUP($C20,'Precios gasóleo'!$D:$F,3,FALSE)/VLOOKUP(AL$6,'Precios gasóleo'!$D:$F,3,FALSE)-1)</f>
        <v/>
      </c>
      <c r="AM20" s="24" t="str">
        <f>IF($C20&lt;=AM$6,"",VLOOKUP($C20,'Precios gasóleo'!$D:$F,3,FALSE)/VLOOKUP(AM$6,'Precios gasóleo'!$D:$F,3,FALSE)-1)</f>
        <v/>
      </c>
      <c r="AN20" s="12" t="str">
        <f>IF($C20&lt;=AN$6,"",VLOOKUP($C20,'Precios gasóleo'!$D:$F,3,FALSE)/VLOOKUP(AN$6,'Precios gasóleo'!$D:$F,3,FALSE)-1)</f>
        <v/>
      </c>
      <c r="AO20" s="24" t="str">
        <f>IF($C20&lt;=AO$6,"",VLOOKUP($C20,'Precios gasóleo'!$D:$F,3,FALSE)/VLOOKUP(AO$6,'Precios gasóleo'!$D:$F,3,FALSE)-1)</f>
        <v/>
      </c>
      <c r="AP20" s="12" t="str">
        <f>IF($C20&lt;=AP$6,"",VLOOKUP($C20,'Precios gasóleo'!$D:$F,3,FALSE)/VLOOKUP(AP$6,'Precios gasóleo'!$D:$F,3,FALSE)-1)</f>
        <v/>
      </c>
      <c r="AQ20" s="24" t="str">
        <f>IF($C20&lt;=AQ$6,"",VLOOKUP($C20,'Precios gasóleo'!$D:$F,3,FALSE)/VLOOKUP(AQ$6,'Precios gasóleo'!$D:$F,3,FALSE)-1)</f>
        <v/>
      </c>
      <c r="AR20" s="12" t="str">
        <f>IF($C20&lt;=AR$6,"",VLOOKUP($C20,'Precios gasóleo'!$D:$F,3,FALSE)/VLOOKUP(AR$6,'Precios gasóleo'!$D:$F,3,FALSE)-1)</f>
        <v/>
      </c>
      <c r="AS20" s="24" t="str">
        <f>IF($C20&lt;=AS$6,"",VLOOKUP($C20,'Precios gasóleo'!$D:$F,3,FALSE)/VLOOKUP(AS$6,'Precios gasóleo'!$D:$F,3,FALSE)-1)</f>
        <v/>
      </c>
      <c r="AT20" s="12" t="str">
        <f>IF($C20&lt;=AT$6,"",VLOOKUP($C20,'Precios gasóleo'!$D:$F,3,FALSE)/VLOOKUP(AT$6,'Precios gasóleo'!$D:$F,3,FALSE)-1)</f>
        <v/>
      </c>
      <c r="AU20" s="24" t="str">
        <f>IF($C20&lt;=AU$6,"",VLOOKUP($C20,'Precios gasóleo'!$D:$F,3,FALSE)/VLOOKUP(AU$6,'Precios gasóleo'!$D:$F,3,FALSE)-1)</f>
        <v/>
      </c>
      <c r="AV20" s="12" t="str">
        <f>IF($C20&lt;=AV$6,"",VLOOKUP($C20,'Precios gasóleo'!$D:$F,3,FALSE)/VLOOKUP(AV$6,'Precios gasóleo'!$D:$F,3,FALSE)-1)</f>
        <v/>
      </c>
      <c r="AW20" s="24" t="str">
        <f>IF($C20&lt;=AW$6,"",VLOOKUP($C20,'Precios gasóleo'!$D:$F,3,FALSE)/VLOOKUP(AW$6,'Precios gasóleo'!$D:$F,3,FALSE)-1)</f>
        <v/>
      </c>
      <c r="AX20" s="12" t="str">
        <f>IF($C20&lt;=AX$6,"",VLOOKUP($C20,'Precios gasóleo'!$D:$F,3,FALSE)/VLOOKUP(AX$6,'Precios gasóleo'!$D:$F,3,FALSE)-1)</f>
        <v/>
      </c>
      <c r="AY20" s="24" t="str">
        <f>IF($C20&lt;=AY$6,"",VLOOKUP($C20,'Precios gasóleo'!$D:$F,3,FALSE)/VLOOKUP(AY$6,'Precios gasóleo'!$D:$F,3,FALSE)-1)</f>
        <v/>
      </c>
      <c r="AZ20" s="12" t="str">
        <f>IF($C20&lt;=AZ$6,"",VLOOKUP($C20,'Precios gasóleo'!$D:$F,3,FALSE)/VLOOKUP(AZ$6,'Precios gasóleo'!$D:$F,3,FALSE)-1)</f>
        <v/>
      </c>
      <c r="BA20" s="24" t="str">
        <f>IF($C20&lt;=BA$6,"",VLOOKUP($C20,'Precios gasóleo'!$D:$F,3,FALSE)/VLOOKUP(BA$6,'Precios gasóleo'!$D:$F,3,FALSE)-1)</f>
        <v/>
      </c>
      <c r="BB20" s="12" t="str">
        <f>IF($C20&lt;=BB$6,"",VLOOKUP($C20,'Precios gasóleo'!$D:$F,3,FALSE)/VLOOKUP(BB$6,'Precios gasóleo'!$D:$F,3,FALSE)-1)</f>
        <v/>
      </c>
      <c r="BC20" s="24" t="str">
        <f>IF($C20&lt;=BC$6,"",VLOOKUP($C20,'Precios gasóleo'!$D:$F,3,FALSE)/VLOOKUP(BC$6,'Precios gasóleo'!$D:$F,3,FALSE)-1)</f>
        <v/>
      </c>
      <c r="BD20" s="12" t="str">
        <f>IF($C20&lt;=BD$6,"",VLOOKUP($C20,'Precios gasóleo'!$D:$F,3,FALSE)/VLOOKUP(BD$6,'Precios gasóleo'!$D:$F,3,FALSE)-1)</f>
        <v/>
      </c>
      <c r="BE20" s="24" t="str">
        <f>IF($C20&lt;=BE$6,"",VLOOKUP($C20,'Precios gasóleo'!$D:$F,3,FALSE)/VLOOKUP(BE$6,'Precios gasóleo'!$D:$F,3,FALSE)-1)</f>
        <v/>
      </c>
      <c r="BF20" s="12" t="str">
        <f>IF($C20&lt;=BF$6,"",VLOOKUP($C20,'Precios gasóleo'!$D:$F,3,FALSE)/VLOOKUP(BF$6,'Precios gasóleo'!$D:$F,3,FALSE)-1)</f>
        <v/>
      </c>
      <c r="BG20" s="24" t="str">
        <f>IF($C20&lt;=BG$6,"",VLOOKUP($C20,'Precios gasóleo'!$D:$F,3,FALSE)/VLOOKUP(BG$6,'Precios gasóleo'!$D:$F,3,FALSE)-1)</f>
        <v/>
      </c>
      <c r="BH20" s="12" t="str">
        <f>IF($C20&lt;=BH$6,"",VLOOKUP($C20,'Precios gasóleo'!$D:$F,3,FALSE)/VLOOKUP(BH$6,'Precios gasóleo'!$D:$F,3,FALSE)-1)</f>
        <v/>
      </c>
      <c r="BI20" s="24" t="str">
        <f>IF($C20&lt;=BI$6,"",VLOOKUP($C20,'Precios gasóleo'!$D:$F,3,FALSE)/VLOOKUP(BI$6,'Precios gasóleo'!$D:$F,3,FALSE)-1)</f>
        <v/>
      </c>
      <c r="BJ20" s="12" t="str">
        <f>IF($C20&lt;=BJ$6,"",VLOOKUP($C20,'Precios gasóleo'!$D:$F,3,FALSE)/VLOOKUP(BJ$6,'Precios gasóleo'!$D:$F,3,FALSE)-1)</f>
        <v/>
      </c>
      <c r="BK20" s="24" t="str">
        <f>IF($C20&lt;=BK$6,"",VLOOKUP($C20,'Precios gasóleo'!$D:$F,3,FALSE)/VLOOKUP(BK$6,'Precios gasóleo'!$D:$F,3,FALSE)-1)</f>
        <v/>
      </c>
      <c r="BL20" s="12" t="str">
        <f>IF($C20&lt;=BL$6,"",VLOOKUP($C20,'Precios gasóleo'!$D:$F,3,FALSE)/VLOOKUP(BL$6,'Precios gasóleo'!$D:$F,3,FALSE)-1)</f>
        <v/>
      </c>
      <c r="BM20" s="24" t="str">
        <f>IF($C20&lt;=BM$6,"",VLOOKUP($C20,'Precios gasóleo'!$D:$F,3,FALSE)/VLOOKUP(BM$6,'Precios gasóleo'!$D:$F,3,FALSE)-1)</f>
        <v/>
      </c>
      <c r="BN20" s="12" t="str">
        <f>IF($C20&lt;=BN$6,"",VLOOKUP($C20,'Precios gasóleo'!$D:$F,3,FALSE)/VLOOKUP(BN$6,'Precios gasóleo'!$D:$F,3,FALSE)-1)</f>
        <v/>
      </c>
      <c r="BO20" s="24" t="str">
        <f>IF($C20&lt;=BO$6,"",VLOOKUP($C20,'Precios gasóleo'!$D:$F,3,FALSE)/VLOOKUP(BO$6,'Precios gasóleo'!$D:$F,3,FALSE)-1)</f>
        <v/>
      </c>
      <c r="BP20" s="12" t="str">
        <f>IF($C20&lt;=BP$6,"",VLOOKUP($C20,'Precios gasóleo'!$D:$F,3,FALSE)/VLOOKUP(BP$6,'Precios gasóleo'!$D:$F,3,FALSE)-1)</f>
        <v/>
      </c>
      <c r="BQ20" s="24" t="str">
        <f>IF($C20&lt;=BQ$6,"",VLOOKUP($C20,'Precios gasóleo'!$D:$F,3,FALSE)/VLOOKUP(BQ$6,'Precios gasóleo'!$D:$F,3,FALSE)-1)</f>
        <v/>
      </c>
      <c r="BR20" s="12" t="str">
        <f>IF($C20&lt;=BR$6,"",VLOOKUP($C20,'Precios gasóleo'!$D:$F,3,FALSE)/VLOOKUP(BR$6,'Precios gasóleo'!$D:$F,3,FALSE)-1)</f>
        <v/>
      </c>
      <c r="BS20" s="24" t="str">
        <f>IF($C20&lt;=BS$6,"",VLOOKUP($C20,'Precios gasóleo'!$D:$F,3,FALSE)/VLOOKUP(BS$6,'Precios gasóleo'!$D:$F,3,FALSE)-1)</f>
        <v/>
      </c>
      <c r="BT20" s="12" t="str">
        <f>IF($C20&lt;=BT$6,"",VLOOKUP($C20,'Precios gasóleo'!$D:$F,3,FALSE)/VLOOKUP(BT$6,'Precios gasóleo'!$D:$F,3,FALSE)-1)</f>
        <v/>
      </c>
      <c r="BU20" s="24" t="str">
        <f>IF($C20&lt;=BU$6,"",VLOOKUP($C20,'Precios gasóleo'!$D:$F,3,FALSE)/VLOOKUP(BU$6,'Precios gasóleo'!$D:$F,3,FALSE)-1)</f>
        <v/>
      </c>
      <c r="BV20" s="12" t="str">
        <f>IF($C20&lt;=BV$6,"",VLOOKUP($C20,'Precios gasóleo'!$D:$F,3,FALSE)/VLOOKUP(BV$6,'Precios gasóleo'!$D:$F,3,FALSE)-1)</f>
        <v/>
      </c>
      <c r="BW20" s="24" t="str">
        <f>IF($C20&lt;=BW$6,"",VLOOKUP($C20,'Precios gasóleo'!$D:$F,3,FALSE)/VLOOKUP(BW$6,'Precios gasóleo'!$D:$F,3,FALSE)-1)</f>
        <v/>
      </c>
      <c r="BX20" s="12" t="str">
        <f>IF($C20&lt;=BX$6,"",VLOOKUP($C20,'Precios gasóleo'!$D:$F,3,FALSE)/VLOOKUP(BX$6,'Precios gasóleo'!$D:$F,3,FALSE)-1)</f>
        <v/>
      </c>
      <c r="BY20" s="24" t="str">
        <f>IF($C20&lt;=BY$6,"",VLOOKUP($C20,'Precios gasóleo'!$D:$F,3,FALSE)/VLOOKUP(BY$6,'Precios gasóleo'!$D:$F,3,FALSE)-1)</f>
        <v/>
      </c>
      <c r="BZ20" s="12" t="str">
        <f>IF($C20&lt;=BZ$6,"",VLOOKUP($C20,'Precios gasóleo'!$D:$F,3,FALSE)/VLOOKUP(BZ$6,'Precios gasóleo'!$D:$F,3,FALSE)-1)</f>
        <v/>
      </c>
      <c r="CA20" s="24" t="str">
        <f>IF($C20&lt;=CA$6,"",VLOOKUP($C20,'Precios gasóleo'!$D:$F,3,FALSE)/VLOOKUP(CA$6,'Precios gasóleo'!$D:$F,3,FALSE)-1)</f>
        <v/>
      </c>
      <c r="CB20" s="12" t="str">
        <f>IF($C20&lt;=CB$6,"",VLOOKUP($C20,'Precios gasóleo'!$D:$F,3,FALSE)/VLOOKUP(CB$6,'Precios gasóleo'!$D:$F,3,FALSE)-1)</f>
        <v/>
      </c>
      <c r="CC20" s="24" t="str">
        <f>IF($C20&lt;=CC$6,"",VLOOKUP($C20,'Precios gasóleo'!$D:$F,3,FALSE)/VLOOKUP(CC$6,'Precios gasóleo'!$D:$F,3,FALSE)-1)</f>
        <v/>
      </c>
      <c r="CD20" s="12" t="str">
        <f>IF($C20&lt;=CD$6,"",VLOOKUP($C20,'Precios gasóleo'!$D:$F,3,FALSE)/VLOOKUP(CD$6,'Precios gasóleo'!$D:$F,3,FALSE)-1)</f>
        <v/>
      </c>
      <c r="CE20" s="24" t="str">
        <f>IF($C20&lt;=CE$6,"",VLOOKUP($C20,'Precios gasóleo'!$D:$F,3,FALSE)/VLOOKUP(CE$6,'Precios gasóleo'!$D:$F,3,FALSE)-1)</f>
        <v/>
      </c>
      <c r="CF20" s="12" t="str">
        <f>IF($C20&lt;=CF$6,"",VLOOKUP($C20,'Precios gasóleo'!$D:$F,3,FALSE)/VLOOKUP(CF$6,'Precios gasóleo'!$D:$F,3,FALSE)-1)</f>
        <v/>
      </c>
      <c r="CG20" s="24" t="str">
        <f>IF($C20&lt;=CG$6,"",VLOOKUP($C20,'Precios gasóleo'!$D:$F,3,FALSE)/VLOOKUP(CG$6,'Precios gasóleo'!$D:$F,3,FALSE)-1)</f>
        <v/>
      </c>
      <c r="CH20" s="12" t="str">
        <f>IF($C20&lt;=CH$6,"",VLOOKUP($C20,'Precios gasóleo'!$D:$F,3,FALSE)/VLOOKUP(CH$6,'Precios gasóleo'!$D:$F,3,FALSE)-1)</f>
        <v/>
      </c>
      <c r="CI20" s="24" t="str">
        <f>IF($C20&lt;=CI$6,"",VLOOKUP($C20,'Precios gasóleo'!$D:$F,3,FALSE)/VLOOKUP(CI$6,'Precios gasóleo'!$D:$F,3,FALSE)-1)</f>
        <v/>
      </c>
      <c r="CJ20" s="12" t="str">
        <f>IF($C20&lt;=CJ$6,"",VLOOKUP($C20,'Precios gasóleo'!$D:$F,3,FALSE)/VLOOKUP(CJ$6,'Precios gasóleo'!$D:$F,3,FALSE)-1)</f>
        <v/>
      </c>
      <c r="CK20" s="24" t="str">
        <f>IF($C20&lt;=CK$6,"",VLOOKUP($C20,'Precios gasóleo'!$D:$F,3,FALSE)/VLOOKUP(CK$6,'Precios gasóleo'!$D:$F,3,FALSE)-1)</f>
        <v/>
      </c>
      <c r="CL20" s="12" t="str">
        <f>IF($C20&lt;=CL$6,"",VLOOKUP($C20,'Precios gasóleo'!$D:$F,3,FALSE)/VLOOKUP(CL$6,'Precios gasóleo'!$D:$F,3,FALSE)-1)</f>
        <v/>
      </c>
      <c r="CM20" s="24" t="str">
        <f>IF($C20&lt;=CM$6,"",VLOOKUP($C20,'Precios gasóleo'!$D:$F,3,FALSE)/VLOOKUP(CM$6,'Precios gasóleo'!$D:$F,3,FALSE)-1)</f>
        <v/>
      </c>
      <c r="CN20" s="12" t="str">
        <f>IF($C20&lt;=CN$6,"",VLOOKUP($C20,'Precios gasóleo'!$D:$F,3,FALSE)/VLOOKUP(CN$6,'Precios gasóleo'!$D:$F,3,FALSE)-1)</f>
        <v/>
      </c>
      <c r="CO20" s="24" t="str">
        <f>IF($C20&lt;=CO$6,"",VLOOKUP($C20,'Precios gasóleo'!$D:$F,3,FALSE)/VLOOKUP(CO$6,'Precios gasóleo'!$D:$F,3,FALSE)-1)</f>
        <v/>
      </c>
      <c r="CP20" s="12" t="str">
        <f>IF($C20&lt;=CP$6,"",VLOOKUP($C20,'Precios gasóleo'!$D:$F,3,FALSE)/VLOOKUP(CP$6,'Precios gasóleo'!$D:$F,3,FALSE)-1)</f>
        <v/>
      </c>
      <c r="CQ20" s="24" t="str">
        <f>IF($C20&lt;=CQ$6,"",VLOOKUP($C20,'Precios gasóleo'!$D:$F,3,FALSE)/VLOOKUP(CQ$6,'Precios gasóleo'!$D:$F,3,FALSE)-1)</f>
        <v/>
      </c>
      <c r="CR20" s="12" t="str">
        <f>IF($C20&lt;=CR$6,"",VLOOKUP($C20,'Precios gasóleo'!$D:$F,3,FALSE)/VLOOKUP(CR$6,'Precios gasóleo'!$D:$F,3,FALSE)-1)</f>
        <v/>
      </c>
      <c r="CS20" s="24" t="str">
        <f>IF($C20&lt;=CS$6,"",VLOOKUP($C20,'Precios gasóleo'!$D:$F,3,FALSE)/VLOOKUP(CS$6,'Precios gasóleo'!$D:$F,3,FALSE)-1)</f>
        <v/>
      </c>
      <c r="CT20" s="12" t="str">
        <f>IF($C20&lt;=CT$6,"",VLOOKUP($C20,'Precios gasóleo'!$D:$F,3,FALSE)/VLOOKUP(CT$6,'Precios gasóleo'!$D:$F,3,FALSE)-1)</f>
        <v/>
      </c>
      <c r="CU20" s="24" t="str">
        <f>IF($C20&lt;=CU$6,"",VLOOKUP($C20,'Precios gasóleo'!$D:$F,3,FALSE)/VLOOKUP(CU$6,'Precios gasóleo'!$D:$F,3,FALSE)-1)</f>
        <v/>
      </c>
      <c r="CV20" s="12" t="str">
        <f>IF($C20&lt;=CV$6,"",VLOOKUP($C20,'Precios gasóleo'!$D:$F,3,FALSE)/VLOOKUP(CV$6,'Precios gasóleo'!$D:$F,3,FALSE)-1)</f>
        <v/>
      </c>
      <c r="CW20" s="24" t="str">
        <f>IF($C20&lt;=CW$6,"",VLOOKUP($C20,'Precios gasóleo'!$D:$F,3,FALSE)/VLOOKUP(CW$6,'Precios gasóleo'!$D:$F,3,FALSE)-1)</f>
        <v/>
      </c>
      <c r="CX20" s="12" t="str">
        <f>IF($C20&lt;=CX$6,"",VLOOKUP($C20,'Precios gasóleo'!$D:$F,3,FALSE)/VLOOKUP(CX$6,'Precios gasóleo'!$D:$F,3,FALSE)-1)</f>
        <v/>
      </c>
      <c r="CY20" s="24" t="str">
        <f>IF($C20&lt;=CY$6,"",VLOOKUP($C20,'Precios gasóleo'!$D:$F,3,FALSE)/VLOOKUP(CY$6,'Precios gasóleo'!$D:$F,3,FALSE)-1)</f>
        <v/>
      </c>
      <c r="CZ20" s="12" t="str">
        <f>IF($C20&lt;=CZ$6,"",VLOOKUP($C20,'Precios gasóleo'!$D:$F,3,FALSE)/VLOOKUP(CZ$6,'Precios gasóleo'!$D:$F,3,FALSE)-1)</f>
        <v/>
      </c>
      <c r="DA20" s="24" t="str">
        <f>IF($C20&lt;=DA$6,"",VLOOKUP($C20,'Precios gasóleo'!$D:$F,3,FALSE)/VLOOKUP(DA$6,'Precios gasóleo'!$D:$F,3,FALSE)-1)</f>
        <v/>
      </c>
      <c r="DB20" s="12" t="str">
        <f>IF($C20&lt;=DB$6,"",VLOOKUP($C20,'Precios gasóleo'!$D:$F,3,FALSE)/VLOOKUP(DB$6,'Precios gasóleo'!$D:$F,3,FALSE)-1)</f>
        <v/>
      </c>
      <c r="DC20" s="24" t="str">
        <f>IF($C20&lt;=DC$6,"",VLOOKUP($C20,'Precios gasóleo'!$D:$F,3,FALSE)/VLOOKUP(DC$6,'Precios gasóleo'!$D:$F,3,FALSE)-1)</f>
        <v/>
      </c>
      <c r="DD20" s="12" t="str">
        <f>IF($C20&lt;=DD$6,"",VLOOKUP($C20,'Precios gasóleo'!$D:$F,3,FALSE)/VLOOKUP(DD$6,'Precios gasóleo'!$D:$F,3,FALSE)-1)</f>
        <v/>
      </c>
      <c r="DE20" s="24" t="str">
        <f>IF($C20&lt;=DE$6,"",VLOOKUP($C20,'Precios gasóleo'!$D:$F,3,FALSE)/VLOOKUP(DE$6,'Precios gasóleo'!$D:$F,3,FALSE)-1)</f>
        <v/>
      </c>
      <c r="DF20" s="12" t="str">
        <f>IF($C20&lt;=DF$6,"",VLOOKUP($C20,'Precios gasóleo'!$D:$F,3,FALSE)/VLOOKUP(DF$6,'Precios gasóleo'!$D:$F,3,FALSE)-1)</f>
        <v/>
      </c>
      <c r="DG20" s="24" t="str">
        <f>IF($C20&lt;=DG$6,"",VLOOKUP($C20,'Precios gasóleo'!$D:$F,3,FALSE)/VLOOKUP(DG$6,'Precios gasóleo'!$D:$F,3,FALSE)-1)</f>
        <v/>
      </c>
      <c r="DH20" s="12" t="str">
        <f>IF($C20&lt;=DH$6,"",VLOOKUP($C20,'Precios gasóleo'!$D:$F,3,FALSE)/VLOOKUP(DH$6,'Precios gasóleo'!$D:$F,3,FALSE)-1)</f>
        <v/>
      </c>
      <c r="DI20" s="24" t="str">
        <f>IF($C20&lt;=DI$6,"",VLOOKUP($C20,'Precios gasóleo'!$D:$F,3,FALSE)/VLOOKUP(DI$6,'Precios gasóleo'!$D:$F,3,FALSE)-1)</f>
        <v/>
      </c>
      <c r="DJ20" s="12" t="str">
        <f>IF($C20&lt;=DJ$6,"",VLOOKUP($C20,'Precios gasóleo'!$D:$F,3,FALSE)/VLOOKUP(DJ$6,'Precios gasóleo'!$D:$F,3,FALSE)-1)</f>
        <v/>
      </c>
      <c r="DK20" s="24" t="str">
        <f>IF($C20&lt;=DK$6,"",VLOOKUP($C20,'Precios gasóleo'!$D:$F,3,FALSE)/VLOOKUP(DK$6,'Precios gasóleo'!$D:$F,3,FALSE)-1)</f>
        <v/>
      </c>
      <c r="DL20" s="12" t="str">
        <f>IF($C20&lt;=DL$6,"",VLOOKUP($C20,'Precios gasóleo'!$D:$F,3,FALSE)/VLOOKUP(DL$6,'Precios gasóleo'!$D:$F,3,FALSE)-1)</f>
        <v/>
      </c>
      <c r="DM20" s="21">
        <f t="shared" si="0"/>
        <v>43942</v>
      </c>
    </row>
    <row r="21" spans="2:117" ht="20.100000000000001" customHeight="1">
      <c r="B21" s="83"/>
      <c r="C21" s="20">
        <v>43949</v>
      </c>
      <c r="D21" s="12">
        <f>IF($C21&lt;=D$6,"",VLOOKUP($C21,'Precios gasóleo'!$D:$F,3,FALSE)/VLOOKUP(D$6,'Precios gasóleo'!$D:$F,3,FALSE)-1)</f>
        <v>-0.19828077012517331</v>
      </c>
      <c r="E21" s="24">
        <f>IF($C21&lt;=E$6,"",VLOOKUP($C21,'Precios gasóleo'!$D:$F,3,FALSE)/VLOOKUP(E$6,'Precios gasóleo'!$D:$F,3,FALSE)-1)</f>
        <v>-0.20267953267674144</v>
      </c>
      <c r="F21" s="12">
        <f>IF($C21&lt;=F$6,"",VLOOKUP($C21,'Precios gasóleo'!$D:$F,3,FALSE)/VLOOKUP(F$6,'Precios gasóleo'!$D:$F,3,FALSE)-1)</f>
        <v>-0.19796563397455436</v>
      </c>
      <c r="G21" s="24">
        <f>IF($C21&lt;=G$6,"",VLOOKUP($C21,'Precios gasóleo'!$D:$F,3,FALSE)/VLOOKUP(G$6,'Precios gasóleo'!$D:$F,3,FALSE)-1)</f>
        <v>-0.19108068966075231</v>
      </c>
      <c r="H21" s="12">
        <f>IF($C21&lt;=H$6,"",VLOOKUP($C21,'Precios gasóleo'!$D:$F,3,FALSE)/VLOOKUP(H$6,'Precios gasóleo'!$D:$F,3,FALSE)-1)</f>
        <v>-0.18143114458817755</v>
      </c>
      <c r="I21" s="24">
        <f>IF($C21&lt;=I$6,"",VLOOKUP($C21,'Precios gasóleo'!$D:$F,3,FALSE)/VLOOKUP(I$6,'Precios gasóleo'!$D:$F,3,FALSE)-1)</f>
        <v>-0.17114338771720383</v>
      </c>
      <c r="J21" s="12">
        <f>IF($C21&lt;=J$6,"",VLOOKUP($C21,'Precios gasóleo'!$D:$F,3,FALSE)/VLOOKUP(J$6,'Precios gasóleo'!$D:$F,3,FALSE)-1)</f>
        <v>-0.16707626942141873</v>
      </c>
      <c r="K21" s="24">
        <f>IF($C21&lt;=K$6,"",VLOOKUP($C21,'Precios gasóleo'!$D:$F,3,FALSE)/VLOOKUP(K$6,'Precios gasóleo'!$D:$F,3,FALSE)-1)</f>
        <v>-0.16790811868003819</v>
      </c>
      <c r="L21" s="12">
        <f>IF($C21&lt;=L$6,"",VLOOKUP($C21,'Precios gasóleo'!$D:$F,3,FALSE)/VLOOKUP(L$6,'Precios gasóleo'!$D:$F,3,FALSE)-1)</f>
        <v>-0.15987429205250148</v>
      </c>
      <c r="M21" s="24">
        <f>IF($C21&lt;=M$6,"",VLOOKUP($C21,'Precios gasóleo'!$D:$F,3,FALSE)/VLOOKUP(M$6,'Precios gasóleo'!$D:$F,3,FALSE)-1)</f>
        <v>-0.14625815486559401</v>
      </c>
      <c r="N21" s="12">
        <f>IF($C21&lt;=N$6,"",VLOOKUP($C21,'Precios gasóleo'!$D:$F,3,FALSE)/VLOOKUP(N$6,'Precios gasóleo'!$D:$F,3,FALSE)-1)</f>
        <v>-0.11349530058521007</v>
      </c>
      <c r="O21" s="24">
        <f>IF($C21&lt;=O$6,"",VLOOKUP($C21,'Precios gasóleo'!$D:$F,3,FALSE)/VLOOKUP(O$6,'Precios gasóleo'!$D:$F,3,FALSE)-1)</f>
        <v>-7.8431914756334598E-2</v>
      </c>
      <c r="P21" s="12">
        <f>IF($C21&lt;=P$6,"",VLOOKUP($C21,'Precios gasóleo'!$D:$F,3,FALSE)/VLOOKUP(P$6,'Precios gasóleo'!$D:$F,3,FALSE)-1)</f>
        <v>-5.4482178152277627E-2</v>
      </c>
      <c r="Q21" s="24">
        <f>IF($C21&lt;=Q$6,"",VLOOKUP($C21,'Precios gasóleo'!$D:$F,3,FALSE)/VLOOKUP(Q$6,'Precios gasóleo'!$D:$F,3,FALSE)-1)</f>
        <v>-3.6643766320110238E-2</v>
      </c>
      <c r="R21" s="12">
        <f>IF($C21&lt;=R$6,"",VLOOKUP($C21,'Precios gasóleo'!$D:$F,3,FALSE)/VLOOKUP(R$6,'Precios gasóleo'!$D:$F,3,FALSE)-1)</f>
        <v>-2.1923088210837327E-2</v>
      </c>
      <c r="S21" s="24" t="str">
        <f>IF($C21&lt;=S$6,"",VLOOKUP($C21,'Precios gasóleo'!$D:$F,3,FALSE)/VLOOKUP(S$6,'Precios gasóleo'!$D:$F,3,FALSE)-1)</f>
        <v/>
      </c>
      <c r="T21" s="12" t="str">
        <f>IF($C21&lt;=T$6,"",VLOOKUP($C21,'Precios gasóleo'!$D:$F,3,FALSE)/VLOOKUP(T$6,'Precios gasóleo'!$D:$F,3,FALSE)-1)</f>
        <v/>
      </c>
      <c r="U21" s="24" t="str">
        <f>IF($C21&lt;=U$6,"",VLOOKUP($C21,'Precios gasóleo'!$D:$F,3,FALSE)/VLOOKUP(U$6,'Precios gasóleo'!$D:$F,3,FALSE)-1)</f>
        <v/>
      </c>
      <c r="V21" s="12" t="str">
        <f>IF($C21&lt;=V$6,"",VLOOKUP($C21,'Precios gasóleo'!$D:$F,3,FALSE)/VLOOKUP(V$6,'Precios gasóleo'!$D:$F,3,FALSE)-1)</f>
        <v/>
      </c>
      <c r="W21" s="24" t="str">
        <f>IF($C21&lt;=W$6,"",VLOOKUP($C21,'Precios gasóleo'!$D:$F,3,FALSE)/VLOOKUP(W$6,'Precios gasóleo'!$D:$F,3,FALSE)-1)</f>
        <v/>
      </c>
      <c r="X21" s="12" t="str">
        <f>IF($C21&lt;=X$6,"",VLOOKUP($C21,'Precios gasóleo'!$D:$F,3,FALSE)/VLOOKUP(X$6,'Precios gasóleo'!$D:$F,3,FALSE)-1)</f>
        <v/>
      </c>
      <c r="Y21" s="24" t="str">
        <f>IF($C21&lt;=Y$6,"",VLOOKUP($C21,'Precios gasóleo'!$D:$F,3,FALSE)/VLOOKUP(Y$6,'Precios gasóleo'!$D:$F,3,FALSE)-1)</f>
        <v/>
      </c>
      <c r="Z21" s="12" t="str">
        <f>IF($C21&lt;=Z$6,"",VLOOKUP($C21,'Precios gasóleo'!$D:$F,3,FALSE)/VLOOKUP(Z$6,'Precios gasóleo'!$D:$F,3,FALSE)-1)</f>
        <v/>
      </c>
      <c r="AA21" s="24" t="str">
        <f>IF($C21&lt;=AA$6,"",VLOOKUP($C21,'Precios gasóleo'!$D:$F,3,FALSE)/VLOOKUP(AA$6,'Precios gasóleo'!$D:$F,3,FALSE)-1)</f>
        <v/>
      </c>
      <c r="AB21" s="12" t="str">
        <f>IF($C21&lt;=AB$6,"",VLOOKUP($C21,'Precios gasóleo'!$D:$F,3,FALSE)/VLOOKUP(AB$6,'Precios gasóleo'!$D:$F,3,FALSE)-1)</f>
        <v/>
      </c>
      <c r="AC21" s="24" t="str">
        <f>IF($C21&lt;=AC$6,"",VLOOKUP($C21,'Precios gasóleo'!$D:$F,3,FALSE)/VLOOKUP(AC$6,'Precios gasóleo'!$D:$F,3,FALSE)-1)</f>
        <v/>
      </c>
      <c r="AD21" s="12" t="str">
        <f>IF($C21&lt;=AD$6,"",VLOOKUP($C21,'Precios gasóleo'!$D:$F,3,FALSE)/VLOOKUP(AD$6,'Precios gasóleo'!$D:$F,3,FALSE)-1)</f>
        <v/>
      </c>
      <c r="AE21" s="24" t="str">
        <f>IF($C21&lt;=AE$6,"",VLOOKUP($C21,'Precios gasóleo'!$D:$F,3,FALSE)/VLOOKUP(AE$6,'Precios gasóleo'!$D:$F,3,FALSE)-1)</f>
        <v/>
      </c>
      <c r="AF21" s="12" t="str">
        <f>IF($C21&lt;=AF$6,"",VLOOKUP($C21,'Precios gasóleo'!$D:$F,3,FALSE)/VLOOKUP(AF$6,'Precios gasóleo'!$D:$F,3,FALSE)-1)</f>
        <v/>
      </c>
      <c r="AG21" s="24" t="str">
        <f>IF($C21&lt;=AG$6,"",VLOOKUP($C21,'Precios gasóleo'!$D:$F,3,FALSE)/VLOOKUP(AG$6,'Precios gasóleo'!$D:$F,3,FALSE)-1)</f>
        <v/>
      </c>
      <c r="AH21" s="12" t="str">
        <f>IF($C21&lt;=AH$6,"",VLOOKUP($C21,'Precios gasóleo'!$D:$F,3,FALSE)/VLOOKUP(AH$6,'Precios gasóleo'!$D:$F,3,FALSE)-1)</f>
        <v/>
      </c>
      <c r="AI21" s="24" t="str">
        <f>IF($C21&lt;=AI$6,"",VLOOKUP($C21,'Precios gasóleo'!$D:$F,3,FALSE)/VLOOKUP(AI$6,'Precios gasóleo'!$D:$F,3,FALSE)-1)</f>
        <v/>
      </c>
      <c r="AJ21" s="12" t="str">
        <f>IF($C21&lt;=AJ$6,"",VLOOKUP($C21,'Precios gasóleo'!$D:$F,3,FALSE)/VLOOKUP(AJ$6,'Precios gasóleo'!$D:$F,3,FALSE)-1)</f>
        <v/>
      </c>
      <c r="AK21" s="24" t="str">
        <f>IF($C21&lt;=AK$6,"",VLOOKUP($C21,'Precios gasóleo'!$D:$F,3,FALSE)/VLOOKUP(AK$6,'Precios gasóleo'!$D:$F,3,FALSE)-1)</f>
        <v/>
      </c>
      <c r="AL21" s="12" t="str">
        <f>IF($C21&lt;=AL$6,"",VLOOKUP($C21,'Precios gasóleo'!$D:$F,3,FALSE)/VLOOKUP(AL$6,'Precios gasóleo'!$D:$F,3,FALSE)-1)</f>
        <v/>
      </c>
      <c r="AM21" s="24" t="str">
        <f>IF($C21&lt;=AM$6,"",VLOOKUP($C21,'Precios gasóleo'!$D:$F,3,FALSE)/VLOOKUP(AM$6,'Precios gasóleo'!$D:$F,3,FALSE)-1)</f>
        <v/>
      </c>
      <c r="AN21" s="12" t="str">
        <f>IF($C21&lt;=AN$6,"",VLOOKUP($C21,'Precios gasóleo'!$D:$F,3,FALSE)/VLOOKUP(AN$6,'Precios gasóleo'!$D:$F,3,FALSE)-1)</f>
        <v/>
      </c>
      <c r="AO21" s="24" t="str">
        <f>IF($C21&lt;=AO$6,"",VLOOKUP($C21,'Precios gasóleo'!$D:$F,3,FALSE)/VLOOKUP(AO$6,'Precios gasóleo'!$D:$F,3,FALSE)-1)</f>
        <v/>
      </c>
      <c r="AP21" s="12" t="str">
        <f>IF($C21&lt;=AP$6,"",VLOOKUP($C21,'Precios gasóleo'!$D:$F,3,FALSE)/VLOOKUP(AP$6,'Precios gasóleo'!$D:$F,3,FALSE)-1)</f>
        <v/>
      </c>
      <c r="AQ21" s="24" t="str">
        <f>IF($C21&lt;=AQ$6,"",VLOOKUP($C21,'Precios gasóleo'!$D:$F,3,FALSE)/VLOOKUP(AQ$6,'Precios gasóleo'!$D:$F,3,FALSE)-1)</f>
        <v/>
      </c>
      <c r="AR21" s="12" t="str">
        <f>IF($C21&lt;=AR$6,"",VLOOKUP($C21,'Precios gasóleo'!$D:$F,3,FALSE)/VLOOKUP(AR$6,'Precios gasóleo'!$D:$F,3,FALSE)-1)</f>
        <v/>
      </c>
      <c r="AS21" s="24" t="str">
        <f>IF($C21&lt;=AS$6,"",VLOOKUP($C21,'Precios gasóleo'!$D:$F,3,FALSE)/VLOOKUP(AS$6,'Precios gasóleo'!$D:$F,3,FALSE)-1)</f>
        <v/>
      </c>
      <c r="AT21" s="12" t="str">
        <f>IF($C21&lt;=AT$6,"",VLOOKUP($C21,'Precios gasóleo'!$D:$F,3,FALSE)/VLOOKUP(AT$6,'Precios gasóleo'!$D:$F,3,FALSE)-1)</f>
        <v/>
      </c>
      <c r="AU21" s="24" t="str">
        <f>IF($C21&lt;=AU$6,"",VLOOKUP($C21,'Precios gasóleo'!$D:$F,3,FALSE)/VLOOKUP(AU$6,'Precios gasóleo'!$D:$F,3,FALSE)-1)</f>
        <v/>
      </c>
      <c r="AV21" s="12" t="str">
        <f>IF($C21&lt;=AV$6,"",VLOOKUP($C21,'Precios gasóleo'!$D:$F,3,FALSE)/VLOOKUP(AV$6,'Precios gasóleo'!$D:$F,3,FALSE)-1)</f>
        <v/>
      </c>
      <c r="AW21" s="24" t="str">
        <f>IF($C21&lt;=AW$6,"",VLOOKUP($C21,'Precios gasóleo'!$D:$F,3,FALSE)/VLOOKUP(AW$6,'Precios gasóleo'!$D:$F,3,FALSE)-1)</f>
        <v/>
      </c>
      <c r="AX21" s="12" t="str">
        <f>IF($C21&lt;=AX$6,"",VLOOKUP($C21,'Precios gasóleo'!$D:$F,3,FALSE)/VLOOKUP(AX$6,'Precios gasóleo'!$D:$F,3,FALSE)-1)</f>
        <v/>
      </c>
      <c r="AY21" s="24" t="str">
        <f>IF($C21&lt;=AY$6,"",VLOOKUP($C21,'Precios gasóleo'!$D:$F,3,FALSE)/VLOOKUP(AY$6,'Precios gasóleo'!$D:$F,3,FALSE)-1)</f>
        <v/>
      </c>
      <c r="AZ21" s="12" t="str">
        <f>IF($C21&lt;=AZ$6,"",VLOOKUP($C21,'Precios gasóleo'!$D:$F,3,FALSE)/VLOOKUP(AZ$6,'Precios gasóleo'!$D:$F,3,FALSE)-1)</f>
        <v/>
      </c>
      <c r="BA21" s="24" t="str">
        <f>IF($C21&lt;=BA$6,"",VLOOKUP($C21,'Precios gasóleo'!$D:$F,3,FALSE)/VLOOKUP(BA$6,'Precios gasóleo'!$D:$F,3,FALSE)-1)</f>
        <v/>
      </c>
      <c r="BB21" s="12" t="str">
        <f>IF($C21&lt;=BB$6,"",VLOOKUP($C21,'Precios gasóleo'!$D:$F,3,FALSE)/VLOOKUP(BB$6,'Precios gasóleo'!$D:$F,3,FALSE)-1)</f>
        <v/>
      </c>
      <c r="BC21" s="24" t="str">
        <f>IF($C21&lt;=BC$6,"",VLOOKUP($C21,'Precios gasóleo'!$D:$F,3,FALSE)/VLOOKUP(BC$6,'Precios gasóleo'!$D:$F,3,FALSE)-1)</f>
        <v/>
      </c>
      <c r="BD21" s="12" t="str">
        <f>IF($C21&lt;=BD$6,"",VLOOKUP($C21,'Precios gasóleo'!$D:$F,3,FALSE)/VLOOKUP(BD$6,'Precios gasóleo'!$D:$F,3,FALSE)-1)</f>
        <v/>
      </c>
      <c r="BE21" s="24" t="str">
        <f>IF($C21&lt;=BE$6,"",VLOOKUP($C21,'Precios gasóleo'!$D:$F,3,FALSE)/VLOOKUP(BE$6,'Precios gasóleo'!$D:$F,3,FALSE)-1)</f>
        <v/>
      </c>
      <c r="BF21" s="12" t="str">
        <f>IF($C21&lt;=BF$6,"",VLOOKUP($C21,'Precios gasóleo'!$D:$F,3,FALSE)/VLOOKUP(BF$6,'Precios gasóleo'!$D:$F,3,FALSE)-1)</f>
        <v/>
      </c>
      <c r="BG21" s="24" t="str">
        <f>IF($C21&lt;=BG$6,"",VLOOKUP($C21,'Precios gasóleo'!$D:$F,3,FALSE)/VLOOKUP(BG$6,'Precios gasóleo'!$D:$F,3,FALSE)-1)</f>
        <v/>
      </c>
      <c r="BH21" s="12" t="str">
        <f>IF($C21&lt;=BH$6,"",VLOOKUP($C21,'Precios gasóleo'!$D:$F,3,FALSE)/VLOOKUP(BH$6,'Precios gasóleo'!$D:$F,3,FALSE)-1)</f>
        <v/>
      </c>
      <c r="BI21" s="24" t="str">
        <f>IF($C21&lt;=BI$6,"",VLOOKUP($C21,'Precios gasóleo'!$D:$F,3,FALSE)/VLOOKUP(BI$6,'Precios gasóleo'!$D:$F,3,FALSE)-1)</f>
        <v/>
      </c>
      <c r="BJ21" s="12" t="str">
        <f>IF($C21&lt;=BJ$6,"",VLOOKUP($C21,'Precios gasóleo'!$D:$F,3,FALSE)/VLOOKUP(BJ$6,'Precios gasóleo'!$D:$F,3,FALSE)-1)</f>
        <v/>
      </c>
      <c r="BK21" s="24" t="str">
        <f>IF($C21&lt;=BK$6,"",VLOOKUP($C21,'Precios gasóleo'!$D:$F,3,FALSE)/VLOOKUP(BK$6,'Precios gasóleo'!$D:$F,3,FALSE)-1)</f>
        <v/>
      </c>
      <c r="BL21" s="12" t="str">
        <f>IF($C21&lt;=BL$6,"",VLOOKUP($C21,'Precios gasóleo'!$D:$F,3,FALSE)/VLOOKUP(BL$6,'Precios gasóleo'!$D:$F,3,FALSE)-1)</f>
        <v/>
      </c>
      <c r="BM21" s="24" t="str">
        <f>IF($C21&lt;=BM$6,"",VLOOKUP($C21,'Precios gasóleo'!$D:$F,3,FALSE)/VLOOKUP(BM$6,'Precios gasóleo'!$D:$F,3,FALSE)-1)</f>
        <v/>
      </c>
      <c r="BN21" s="12" t="str">
        <f>IF($C21&lt;=BN$6,"",VLOOKUP($C21,'Precios gasóleo'!$D:$F,3,FALSE)/VLOOKUP(BN$6,'Precios gasóleo'!$D:$F,3,FALSE)-1)</f>
        <v/>
      </c>
      <c r="BO21" s="24" t="str">
        <f>IF($C21&lt;=BO$6,"",VLOOKUP($C21,'Precios gasóleo'!$D:$F,3,FALSE)/VLOOKUP(BO$6,'Precios gasóleo'!$D:$F,3,FALSE)-1)</f>
        <v/>
      </c>
      <c r="BP21" s="12" t="str">
        <f>IF($C21&lt;=BP$6,"",VLOOKUP($C21,'Precios gasóleo'!$D:$F,3,FALSE)/VLOOKUP(BP$6,'Precios gasóleo'!$D:$F,3,FALSE)-1)</f>
        <v/>
      </c>
      <c r="BQ21" s="24" t="str">
        <f>IF($C21&lt;=BQ$6,"",VLOOKUP($C21,'Precios gasóleo'!$D:$F,3,FALSE)/VLOOKUP(BQ$6,'Precios gasóleo'!$D:$F,3,FALSE)-1)</f>
        <v/>
      </c>
      <c r="BR21" s="12" t="str">
        <f>IF($C21&lt;=BR$6,"",VLOOKUP($C21,'Precios gasóleo'!$D:$F,3,FALSE)/VLOOKUP(BR$6,'Precios gasóleo'!$D:$F,3,FALSE)-1)</f>
        <v/>
      </c>
      <c r="BS21" s="24" t="str">
        <f>IF($C21&lt;=BS$6,"",VLOOKUP($C21,'Precios gasóleo'!$D:$F,3,FALSE)/VLOOKUP(BS$6,'Precios gasóleo'!$D:$F,3,FALSE)-1)</f>
        <v/>
      </c>
      <c r="BT21" s="12" t="str">
        <f>IF($C21&lt;=BT$6,"",VLOOKUP($C21,'Precios gasóleo'!$D:$F,3,FALSE)/VLOOKUP(BT$6,'Precios gasóleo'!$D:$F,3,FALSE)-1)</f>
        <v/>
      </c>
      <c r="BU21" s="24" t="str">
        <f>IF($C21&lt;=BU$6,"",VLOOKUP($C21,'Precios gasóleo'!$D:$F,3,FALSE)/VLOOKUP(BU$6,'Precios gasóleo'!$D:$F,3,FALSE)-1)</f>
        <v/>
      </c>
      <c r="BV21" s="12" t="str">
        <f>IF($C21&lt;=BV$6,"",VLOOKUP($C21,'Precios gasóleo'!$D:$F,3,FALSE)/VLOOKUP(BV$6,'Precios gasóleo'!$D:$F,3,FALSE)-1)</f>
        <v/>
      </c>
      <c r="BW21" s="24" t="str">
        <f>IF($C21&lt;=BW$6,"",VLOOKUP($C21,'Precios gasóleo'!$D:$F,3,FALSE)/VLOOKUP(BW$6,'Precios gasóleo'!$D:$F,3,FALSE)-1)</f>
        <v/>
      </c>
      <c r="BX21" s="12" t="str">
        <f>IF($C21&lt;=BX$6,"",VLOOKUP($C21,'Precios gasóleo'!$D:$F,3,FALSE)/VLOOKUP(BX$6,'Precios gasóleo'!$D:$F,3,FALSE)-1)</f>
        <v/>
      </c>
      <c r="BY21" s="24" t="str">
        <f>IF($C21&lt;=BY$6,"",VLOOKUP($C21,'Precios gasóleo'!$D:$F,3,FALSE)/VLOOKUP(BY$6,'Precios gasóleo'!$D:$F,3,FALSE)-1)</f>
        <v/>
      </c>
      <c r="BZ21" s="12" t="str">
        <f>IF($C21&lt;=BZ$6,"",VLOOKUP($C21,'Precios gasóleo'!$D:$F,3,FALSE)/VLOOKUP(BZ$6,'Precios gasóleo'!$D:$F,3,FALSE)-1)</f>
        <v/>
      </c>
      <c r="CA21" s="24" t="str">
        <f>IF($C21&lt;=CA$6,"",VLOOKUP($C21,'Precios gasóleo'!$D:$F,3,FALSE)/VLOOKUP(CA$6,'Precios gasóleo'!$D:$F,3,FALSE)-1)</f>
        <v/>
      </c>
      <c r="CB21" s="12" t="str">
        <f>IF($C21&lt;=CB$6,"",VLOOKUP($C21,'Precios gasóleo'!$D:$F,3,FALSE)/VLOOKUP(CB$6,'Precios gasóleo'!$D:$F,3,FALSE)-1)</f>
        <v/>
      </c>
      <c r="CC21" s="24" t="str">
        <f>IF($C21&lt;=CC$6,"",VLOOKUP($C21,'Precios gasóleo'!$D:$F,3,FALSE)/VLOOKUP(CC$6,'Precios gasóleo'!$D:$F,3,FALSE)-1)</f>
        <v/>
      </c>
      <c r="CD21" s="12" t="str">
        <f>IF($C21&lt;=CD$6,"",VLOOKUP($C21,'Precios gasóleo'!$D:$F,3,FALSE)/VLOOKUP(CD$6,'Precios gasóleo'!$D:$F,3,FALSE)-1)</f>
        <v/>
      </c>
      <c r="CE21" s="24" t="str">
        <f>IF($C21&lt;=CE$6,"",VLOOKUP($C21,'Precios gasóleo'!$D:$F,3,FALSE)/VLOOKUP(CE$6,'Precios gasóleo'!$D:$F,3,FALSE)-1)</f>
        <v/>
      </c>
      <c r="CF21" s="12" t="str">
        <f>IF($C21&lt;=CF$6,"",VLOOKUP($C21,'Precios gasóleo'!$D:$F,3,FALSE)/VLOOKUP(CF$6,'Precios gasóleo'!$D:$F,3,FALSE)-1)</f>
        <v/>
      </c>
      <c r="CG21" s="24" t="str">
        <f>IF($C21&lt;=CG$6,"",VLOOKUP($C21,'Precios gasóleo'!$D:$F,3,FALSE)/VLOOKUP(CG$6,'Precios gasóleo'!$D:$F,3,FALSE)-1)</f>
        <v/>
      </c>
      <c r="CH21" s="12" t="str">
        <f>IF($C21&lt;=CH$6,"",VLOOKUP($C21,'Precios gasóleo'!$D:$F,3,FALSE)/VLOOKUP(CH$6,'Precios gasóleo'!$D:$F,3,FALSE)-1)</f>
        <v/>
      </c>
      <c r="CI21" s="24" t="str">
        <f>IF($C21&lt;=CI$6,"",VLOOKUP($C21,'Precios gasóleo'!$D:$F,3,FALSE)/VLOOKUP(CI$6,'Precios gasóleo'!$D:$F,3,FALSE)-1)</f>
        <v/>
      </c>
      <c r="CJ21" s="12" t="str">
        <f>IF($C21&lt;=CJ$6,"",VLOOKUP($C21,'Precios gasóleo'!$D:$F,3,FALSE)/VLOOKUP(CJ$6,'Precios gasóleo'!$D:$F,3,FALSE)-1)</f>
        <v/>
      </c>
      <c r="CK21" s="24" t="str">
        <f>IF($C21&lt;=CK$6,"",VLOOKUP($C21,'Precios gasóleo'!$D:$F,3,FALSE)/VLOOKUP(CK$6,'Precios gasóleo'!$D:$F,3,FALSE)-1)</f>
        <v/>
      </c>
      <c r="CL21" s="12" t="str">
        <f>IF($C21&lt;=CL$6,"",VLOOKUP($C21,'Precios gasóleo'!$D:$F,3,FALSE)/VLOOKUP(CL$6,'Precios gasóleo'!$D:$F,3,FALSE)-1)</f>
        <v/>
      </c>
      <c r="CM21" s="24" t="str">
        <f>IF($C21&lt;=CM$6,"",VLOOKUP($C21,'Precios gasóleo'!$D:$F,3,FALSE)/VLOOKUP(CM$6,'Precios gasóleo'!$D:$F,3,FALSE)-1)</f>
        <v/>
      </c>
      <c r="CN21" s="12" t="str">
        <f>IF($C21&lt;=CN$6,"",VLOOKUP($C21,'Precios gasóleo'!$D:$F,3,FALSE)/VLOOKUP(CN$6,'Precios gasóleo'!$D:$F,3,FALSE)-1)</f>
        <v/>
      </c>
      <c r="CO21" s="24" t="str">
        <f>IF($C21&lt;=CO$6,"",VLOOKUP($C21,'Precios gasóleo'!$D:$F,3,FALSE)/VLOOKUP(CO$6,'Precios gasóleo'!$D:$F,3,FALSE)-1)</f>
        <v/>
      </c>
      <c r="CP21" s="12" t="str">
        <f>IF($C21&lt;=CP$6,"",VLOOKUP($C21,'Precios gasóleo'!$D:$F,3,FALSE)/VLOOKUP(CP$6,'Precios gasóleo'!$D:$F,3,FALSE)-1)</f>
        <v/>
      </c>
      <c r="CQ21" s="24" t="str">
        <f>IF($C21&lt;=CQ$6,"",VLOOKUP($C21,'Precios gasóleo'!$D:$F,3,FALSE)/VLOOKUP(CQ$6,'Precios gasóleo'!$D:$F,3,FALSE)-1)</f>
        <v/>
      </c>
      <c r="CR21" s="12" t="str">
        <f>IF($C21&lt;=CR$6,"",VLOOKUP($C21,'Precios gasóleo'!$D:$F,3,FALSE)/VLOOKUP(CR$6,'Precios gasóleo'!$D:$F,3,FALSE)-1)</f>
        <v/>
      </c>
      <c r="CS21" s="24" t="str">
        <f>IF($C21&lt;=CS$6,"",VLOOKUP($C21,'Precios gasóleo'!$D:$F,3,FALSE)/VLOOKUP(CS$6,'Precios gasóleo'!$D:$F,3,FALSE)-1)</f>
        <v/>
      </c>
      <c r="CT21" s="12" t="str">
        <f>IF($C21&lt;=CT$6,"",VLOOKUP($C21,'Precios gasóleo'!$D:$F,3,FALSE)/VLOOKUP(CT$6,'Precios gasóleo'!$D:$F,3,FALSE)-1)</f>
        <v/>
      </c>
      <c r="CU21" s="24" t="str">
        <f>IF($C21&lt;=CU$6,"",VLOOKUP($C21,'Precios gasóleo'!$D:$F,3,FALSE)/VLOOKUP(CU$6,'Precios gasóleo'!$D:$F,3,FALSE)-1)</f>
        <v/>
      </c>
      <c r="CV21" s="12" t="str">
        <f>IF($C21&lt;=CV$6,"",VLOOKUP($C21,'Precios gasóleo'!$D:$F,3,FALSE)/VLOOKUP(CV$6,'Precios gasóleo'!$D:$F,3,FALSE)-1)</f>
        <v/>
      </c>
      <c r="CW21" s="24" t="str">
        <f>IF($C21&lt;=CW$6,"",VLOOKUP($C21,'Precios gasóleo'!$D:$F,3,FALSE)/VLOOKUP(CW$6,'Precios gasóleo'!$D:$F,3,FALSE)-1)</f>
        <v/>
      </c>
      <c r="CX21" s="12" t="str">
        <f>IF($C21&lt;=CX$6,"",VLOOKUP($C21,'Precios gasóleo'!$D:$F,3,FALSE)/VLOOKUP(CX$6,'Precios gasóleo'!$D:$F,3,FALSE)-1)</f>
        <v/>
      </c>
      <c r="CY21" s="24" t="str">
        <f>IF($C21&lt;=CY$6,"",VLOOKUP($C21,'Precios gasóleo'!$D:$F,3,FALSE)/VLOOKUP(CY$6,'Precios gasóleo'!$D:$F,3,FALSE)-1)</f>
        <v/>
      </c>
      <c r="CZ21" s="12" t="str">
        <f>IF($C21&lt;=CZ$6,"",VLOOKUP($C21,'Precios gasóleo'!$D:$F,3,FALSE)/VLOOKUP(CZ$6,'Precios gasóleo'!$D:$F,3,FALSE)-1)</f>
        <v/>
      </c>
      <c r="DA21" s="24" t="str">
        <f>IF($C21&lt;=DA$6,"",VLOOKUP($C21,'Precios gasóleo'!$D:$F,3,FALSE)/VLOOKUP(DA$6,'Precios gasóleo'!$D:$F,3,FALSE)-1)</f>
        <v/>
      </c>
      <c r="DB21" s="12" t="str">
        <f>IF($C21&lt;=DB$6,"",VLOOKUP($C21,'Precios gasóleo'!$D:$F,3,FALSE)/VLOOKUP(DB$6,'Precios gasóleo'!$D:$F,3,FALSE)-1)</f>
        <v/>
      </c>
      <c r="DC21" s="24" t="str">
        <f>IF($C21&lt;=DC$6,"",VLOOKUP($C21,'Precios gasóleo'!$D:$F,3,FALSE)/VLOOKUP(DC$6,'Precios gasóleo'!$D:$F,3,FALSE)-1)</f>
        <v/>
      </c>
      <c r="DD21" s="12" t="str">
        <f>IF($C21&lt;=DD$6,"",VLOOKUP($C21,'Precios gasóleo'!$D:$F,3,FALSE)/VLOOKUP(DD$6,'Precios gasóleo'!$D:$F,3,FALSE)-1)</f>
        <v/>
      </c>
      <c r="DE21" s="24" t="str">
        <f>IF($C21&lt;=DE$6,"",VLOOKUP($C21,'Precios gasóleo'!$D:$F,3,FALSE)/VLOOKUP(DE$6,'Precios gasóleo'!$D:$F,3,FALSE)-1)</f>
        <v/>
      </c>
      <c r="DF21" s="12" t="str">
        <f>IF($C21&lt;=DF$6,"",VLOOKUP($C21,'Precios gasóleo'!$D:$F,3,FALSE)/VLOOKUP(DF$6,'Precios gasóleo'!$D:$F,3,FALSE)-1)</f>
        <v/>
      </c>
      <c r="DG21" s="24" t="str">
        <f>IF($C21&lt;=DG$6,"",VLOOKUP($C21,'Precios gasóleo'!$D:$F,3,FALSE)/VLOOKUP(DG$6,'Precios gasóleo'!$D:$F,3,FALSE)-1)</f>
        <v/>
      </c>
      <c r="DH21" s="12" t="str">
        <f>IF($C21&lt;=DH$6,"",VLOOKUP($C21,'Precios gasóleo'!$D:$F,3,FALSE)/VLOOKUP(DH$6,'Precios gasóleo'!$D:$F,3,FALSE)-1)</f>
        <v/>
      </c>
      <c r="DI21" s="24" t="str">
        <f>IF($C21&lt;=DI$6,"",VLOOKUP($C21,'Precios gasóleo'!$D:$F,3,FALSE)/VLOOKUP(DI$6,'Precios gasóleo'!$D:$F,3,FALSE)-1)</f>
        <v/>
      </c>
      <c r="DJ21" s="12" t="str">
        <f>IF($C21&lt;=DJ$6,"",VLOOKUP($C21,'Precios gasóleo'!$D:$F,3,FALSE)/VLOOKUP(DJ$6,'Precios gasóleo'!$D:$F,3,FALSE)-1)</f>
        <v/>
      </c>
      <c r="DK21" s="24" t="str">
        <f>IF($C21&lt;=DK$6,"",VLOOKUP($C21,'Precios gasóleo'!$D:$F,3,FALSE)/VLOOKUP(DK$6,'Precios gasóleo'!$D:$F,3,FALSE)-1)</f>
        <v/>
      </c>
      <c r="DL21" s="12" t="str">
        <f>IF($C21&lt;=DL$6,"",VLOOKUP($C21,'Precios gasóleo'!$D:$F,3,FALSE)/VLOOKUP(DL$6,'Precios gasóleo'!$D:$F,3,FALSE)-1)</f>
        <v/>
      </c>
      <c r="DM21" s="21">
        <f t="shared" si="0"/>
        <v>43949</v>
      </c>
    </row>
    <row r="22" spans="2:117" ht="20.100000000000001" customHeight="1">
      <c r="B22" s="83"/>
      <c r="C22" s="20">
        <v>43956</v>
      </c>
      <c r="D22" s="12">
        <f>IF($C22&lt;=D$6,"",VLOOKUP($C22,'Precios gasóleo'!$D:$F,3,FALSE)/VLOOKUP(D$6,'Precios gasóleo'!$D:$F,3,FALSE)-1)</f>
        <v>-0.21301931727970358</v>
      </c>
      <c r="E22" s="24">
        <f>IF($C22&lt;=E$6,"",VLOOKUP($C22,'Precios gasóleo'!$D:$F,3,FALSE)/VLOOKUP(E$6,'Precios gasóleo'!$D:$F,3,FALSE)-1)</f>
        <v>-0.2173372144024881</v>
      </c>
      <c r="F22" s="12">
        <f>IF($C22&lt;=F$6,"",VLOOKUP($C22,'Precios gasóleo'!$D:$F,3,FALSE)/VLOOKUP(F$6,'Precios gasóleo'!$D:$F,3,FALSE)-1)</f>
        <v>-0.21270997449020523</v>
      </c>
      <c r="G22" s="24">
        <f>IF($C22&lt;=G$6,"",VLOOKUP($C22,'Precios gasóleo'!$D:$F,3,FALSE)/VLOOKUP(G$6,'Precios gasóleo'!$D:$F,3,FALSE)-1)</f>
        <v>-0.20595160076700891</v>
      </c>
      <c r="H22" s="12">
        <f>IF($C22&lt;=H$6,"",VLOOKUP($C22,'Precios gasóleo'!$D:$F,3,FALSE)/VLOOKUP(H$6,'Precios gasóleo'!$D:$F,3,FALSE)-1)</f>
        <v>-0.19647944981169152</v>
      </c>
      <c r="I22" s="24">
        <f>IF($C22&lt;=I$6,"",VLOOKUP($C22,'Precios gasóleo'!$D:$F,3,FALSE)/VLOOKUP(I$6,'Precios gasóleo'!$D:$F,3,FALSE)-1)</f>
        <v>-0.18638081973736575</v>
      </c>
      <c r="J22" s="12">
        <f>IF($C22&lt;=J$6,"",VLOOKUP($C22,'Precios gasóleo'!$D:$F,3,FALSE)/VLOOKUP(J$6,'Precios gasóleo'!$D:$F,3,FALSE)-1)</f>
        <v>-0.18238847002957481</v>
      </c>
      <c r="K22" s="24">
        <f>IF($C22&lt;=K$6,"",VLOOKUP($C22,'Precios gasóleo'!$D:$F,3,FALSE)/VLOOKUP(K$6,'Precios gasóleo'!$D:$F,3,FALSE)-1)</f>
        <v>-0.18320502684033124</v>
      </c>
      <c r="L22" s="12">
        <f>IF($C22&lt;=L$6,"",VLOOKUP($C22,'Precios gasóleo'!$D:$F,3,FALSE)/VLOOKUP(L$6,'Precios gasóleo'!$D:$F,3,FALSE)-1)</f>
        <v>-0.17531889148446289</v>
      </c>
      <c r="M22" s="24">
        <f>IF($C22&lt;=M$6,"",VLOOKUP($C22,'Precios gasóleo'!$D:$F,3,FALSE)/VLOOKUP(M$6,'Precios gasóleo'!$D:$F,3,FALSE)-1)</f>
        <v>-0.1619530689619838</v>
      </c>
      <c r="N22" s="12">
        <f>IF($C22&lt;=N$6,"",VLOOKUP($C22,'Precios gasóleo'!$D:$F,3,FALSE)/VLOOKUP(N$6,'Precios gasóleo'!$D:$F,3,FALSE)-1)</f>
        <v>-0.12979251640361766</v>
      </c>
      <c r="O22" s="24">
        <f>IF($C22&lt;=O$6,"",VLOOKUP($C22,'Precios gasóleo'!$D:$F,3,FALSE)/VLOOKUP(O$6,'Precios gasóleo'!$D:$F,3,FALSE)-1)</f>
        <v>-9.5373724525066983E-2</v>
      </c>
      <c r="P22" s="12">
        <f>IF($C22&lt;=P$6,"",VLOOKUP($C22,'Precios gasóleo'!$D:$F,3,FALSE)/VLOOKUP(P$6,'Precios gasóleo'!$D:$F,3,FALSE)-1)</f>
        <v>-7.186427213663571E-2</v>
      </c>
      <c r="Q22" s="24">
        <f>IF($C22&lt;=Q$6,"",VLOOKUP($C22,'Precios gasóleo'!$D:$F,3,FALSE)/VLOOKUP(Q$6,'Precios gasóleo'!$D:$F,3,FALSE)-1)</f>
        <v>-5.4353795901062818E-2</v>
      </c>
      <c r="R22" s="12">
        <f>IF($C22&lt;=R$6,"",VLOOKUP($C22,'Precios gasóleo'!$D:$F,3,FALSE)/VLOOKUP(R$6,'Precios gasóleo'!$D:$F,3,FALSE)-1)</f>
        <v>-3.9903737979475995E-2</v>
      </c>
      <c r="S22" s="24">
        <f>IF($C22&lt;=S$6,"",VLOOKUP($C22,'Precios gasóleo'!$D:$F,3,FALSE)/VLOOKUP(S$6,'Precios gasóleo'!$D:$F,3,FALSE)-1)</f>
        <v>-1.8383676735347132E-2</v>
      </c>
      <c r="T22" s="12" t="str">
        <f>IF($C22&lt;=T$6,"",VLOOKUP($C22,'Precios gasóleo'!$D:$F,3,FALSE)/VLOOKUP(T$6,'Precios gasóleo'!$D:$F,3,FALSE)-1)</f>
        <v/>
      </c>
      <c r="U22" s="24" t="str">
        <f>IF($C22&lt;=U$6,"",VLOOKUP($C22,'Precios gasóleo'!$D:$F,3,FALSE)/VLOOKUP(U$6,'Precios gasóleo'!$D:$F,3,FALSE)-1)</f>
        <v/>
      </c>
      <c r="V22" s="12" t="str">
        <f>IF($C22&lt;=V$6,"",VLOOKUP($C22,'Precios gasóleo'!$D:$F,3,FALSE)/VLOOKUP(V$6,'Precios gasóleo'!$D:$F,3,FALSE)-1)</f>
        <v/>
      </c>
      <c r="W22" s="24" t="str">
        <f>IF($C22&lt;=W$6,"",VLOOKUP($C22,'Precios gasóleo'!$D:$F,3,FALSE)/VLOOKUP(W$6,'Precios gasóleo'!$D:$F,3,FALSE)-1)</f>
        <v/>
      </c>
      <c r="X22" s="12" t="str">
        <f>IF($C22&lt;=X$6,"",VLOOKUP($C22,'Precios gasóleo'!$D:$F,3,FALSE)/VLOOKUP(X$6,'Precios gasóleo'!$D:$F,3,FALSE)-1)</f>
        <v/>
      </c>
      <c r="Y22" s="24" t="str">
        <f>IF($C22&lt;=Y$6,"",VLOOKUP($C22,'Precios gasóleo'!$D:$F,3,FALSE)/VLOOKUP(Y$6,'Precios gasóleo'!$D:$F,3,FALSE)-1)</f>
        <v/>
      </c>
      <c r="Z22" s="12" t="str">
        <f>IF($C22&lt;=Z$6,"",VLOOKUP($C22,'Precios gasóleo'!$D:$F,3,FALSE)/VLOOKUP(Z$6,'Precios gasóleo'!$D:$F,3,FALSE)-1)</f>
        <v/>
      </c>
      <c r="AA22" s="24" t="str">
        <f>IF($C22&lt;=AA$6,"",VLOOKUP($C22,'Precios gasóleo'!$D:$F,3,FALSE)/VLOOKUP(AA$6,'Precios gasóleo'!$D:$F,3,FALSE)-1)</f>
        <v/>
      </c>
      <c r="AB22" s="12" t="str">
        <f>IF($C22&lt;=AB$6,"",VLOOKUP($C22,'Precios gasóleo'!$D:$F,3,FALSE)/VLOOKUP(AB$6,'Precios gasóleo'!$D:$F,3,FALSE)-1)</f>
        <v/>
      </c>
      <c r="AC22" s="24" t="str">
        <f>IF($C22&lt;=AC$6,"",VLOOKUP($C22,'Precios gasóleo'!$D:$F,3,FALSE)/VLOOKUP(AC$6,'Precios gasóleo'!$D:$F,3,FALSE)-1)</f>
        <v/>
      </c>
      <c r="AD22" s="12" t="str">
        <f>IF($C22&lt;=AD$6,"",VLOOKUP($C22,'Precios gasóleo'!$D:$F,3,FALSE)/VLOOKUP(AD$6,'Precios gasóleo'!$D:$F,3,FALSE)-1)</f>
        <v/>
      </c>
      <c r="AE22" s="24" t="str">
        <f>IF($C22&lt;=AE$6,"",VLOOKUP($C22,'Precios gasóleo'!$D:$F,3,FALSE)/VLOOKUP(AE$6,'Precios gasóleo'!$D:$F,3,FALSE)-1)</f>
        <v/>
      </c>
      <c r="AF22" s="12" t="str">
        <f>IF($C22&lt;=AF$6,"",VLOOKUP($C22,'Precios gasóleo'!$D:$F,3,FALSE)/VLOOKUP(AF$6,'Precios gasóleo'!$D:$F,3,FALSE)-1)</f>
        <v/>
      </c>
      <c r="AG22" s="24" t="str">
        <f>IF($C22&lt;=AG$6,"",VLOOKUP($C22,'Precios gasóleo'!$D:$F,3,FALSE)/VLOOKUP(AG$6,'Precios gasóleo'!$D:$F,3,FALSE)-1)</f>
        <v/>
      </c>
      <c r="AH22" s="12" t="str">
        <f>IF($C22&lt;=AH$6,"",VLOOKUP($C22,'Precios gasóleo'!$D:$F,3,FALSE)/VLOOKUP(AH$6,'Precios gasóleo'!$D:$F,3,FALSE)-1)</f>
        <v/>
      </c>
      <c r="AI22" s="24" t="str">
        <f>IF($C22&lt;=AI$6,"",VLOOKUP($C22,'Precios gasóleo'!$D:$F,3,FALSE)/VLOOKUP(AI$6,'Precios gasóleo'!$D:$F,3,FALSE)-1)</f>
        <v/>
      </c>
      <c r="AJ22" s="12" t="str">
        <f>IF($C22&lt;=AJ$6,"",VLOOKUP($C22,'Precios gasóleo'!$D:$F,3,FALSE)/VLOOKUP(AJ$6,'Precios gasóleo'!$D:$F,3,FALSE)-1)</f>
        <v/>
      </c>
      <c r="AK22" s="24" t="str">
        <f>IF($C22&lt;=AK$6,"",VLOOKUP($C22,'Precios gasóleo'!$D:$F,3,FALSE)/VLOOKUP(AK$6,'Precios gasóleo'!$D:$F,3,FALSE)-1)</f>
        <v/>
      </c>
      <c r="AL22" s="12" t="str">
        <f>IF($C22&lt;=AL$6,"",VLOOKUP($C22,'Precios gasóleo'!$D:$F,3,FALSE)/VLOOKUP(AL$6,'Precios gasóleo'!$D:$F,3,FALSE)-1)</f>
        <v/>
      </c>
      <c r="AM22" s="24" t="str">
        <f>IF($C22&lt;=AM$6,"",VLOOKUP($C22,'Precios gasóleo'!$D:$F,3,FALSE)/VLOOKUP(AM$6,'Precios gasóleo'!$D:$F,3,FALSE)-1)</f>
        <v/>
      </c>
      <c r="AN22" s="12" t="str">
        <f>IF($C22&lt;=AN$6,"",VLOOKUP($C22,'Precios gasóleo'!$D:$F,3,FALSE)/VLOOKUP(AN$6,'Precios gasóleo'!$D:$F,3,FALSE)-1)</f>
        <v/>
      </c>
      <c r="AO22" s="24" t="str">
        <f>IF($C22&lt;=AO$6,"",VLOOKUP($C22,'Precios gasóleo'!$D:$F,3,FALSE)/VLOOKUP(AO$6,'Precios gasóleo'!$D:$F,3,FALSE)-1)</f>
        <v/>
      </c>
      <c r="AP22" s="12" t="str">
        <f>IF($C22&lt;=AP$6,"",VLOOKUP($C22,'Precios gasóleo'!$D:$F,3,FALSE)/VLOOKUP(AP$6,'Precios gasóleo'!$D:$F,3,FALSE)-1)</f>
        <v/>
      </c>
      <c r="AQ22" s="24" t="str">
        <f>IF($C22&lt;=AQ$6,"",VLOOKUP($C22,'Precios gasóleo'!$D:$F,3,FALSE)/VLOOKUP(AQ$6,'Precios gasóleo'!$D:$F,3,FALSE)-1)</f>
        <v/>
      </c>
      <c r="AR22" s="12" t="str">
        <f>IF($C22&lt;=AR$6,"",VLOOKUP($C22,'Precios gasóleo'!$D:$F,3,FALSE)/VLOOKUP(AR$6,'Precios gasóleo'!$D:$F,3,FALSE)-1)</f>
        <v/>
      </c>
      <c r="AS22" s="24" t="str">
        <f>IF($C22&lt;=AS$6,"",VLOOKUP($C22,'Precios gasóleo'!$D:$F,3,FALSE)/VLOOKUP(AS$6,'Precios gasóleo'!$D:$F,3,FALSE)-1)</f>
        <v/>
      </c>
      <c r="AT22" s="12" t="str">
        <f>IF($C22&lt;=AT$6,"",VLOOKUP($C22,'Precios gasóleo'!$D:$F,3,FALSE)/VLOOKUP(AT$6,'Precios gasóleo'!$D:$F,3,FALSE)-1)</f>
        <v/>
      </c>
      <c r="AU22" s="24" t="str">
        <f>IF($C22&lt;=AU$6,"",VLOOKUP($C22,'Precios gasóleo'!$D:$F,3,FALSE)/VLOOKUP(AU$6,'Precios gasóleo'!$D:$F,3,FALSE)-1)</f>
        <v/>
      </c>
      <c r="AV22" s="12" t="str">
        <f>IF($C22&lt;=AV$6,"",VLOOKUP($C22,'Precios gasóleo'!$D:$F,3,FALSE)/VLOOKUP(AV$6,'Precios gasóleo'!$D:$F,3,FALSE)-1)</f>
        <v/>
      </c>
      <c r="AW22" s="24" t="str">
        <f>IF($C22&lt;=AW$6,"",VLOOKUP($C22,'Precios gasóleo'!$D:$F,3,FALSE)/VLOOKUP(AW$6,'Precios gasóleo'!$D:$F,3,FALSE)-1)</f>
        <v/>
      </c>
      <c r="AX22" s="12" t="str">
        <f>IF($C22&lt;=AX$6,"",VLOOKUP($C22,'Precios gasóleo'!$D:$F,3,FALSE)/VLOOKUP(AX$6,'Precios gasóleo'!$D:$F,3,FALSE)-1)</f>
        <v/>
      </c>
      <c r="AY22" s="24" t="str">
        <f>IF($C22&lt;=AY$6,"",VLOOKUP($C22,'Precios gasóleo'!$D:$F,3,FALSE)/VLOOKUP(AY$6,'Precios gasóleo'!$D:$F,3,FALSE)-1)</f>
        <v/>
      </c>
      <c r="AZ22" s="12" t="str">
        <f>IF($C22&lt;=AZ$6,"",VLOOKUP($C22,'Precios gasóleo'!$D:$F,3,FALSE)/VLOOKUP(AZ$6,'Precios gasóleo'!$D:$F,3,FALSE)-1)</f>
        <v/>
      </c>
      <c r="BA22" s="24" t="str">
        <f>IF($C22&lt;=BA$6,"",VLOOKUP($C22,'Precios gasóleo'!$D:$F,3,FALSE)/VLOOKUP(BA$6,'Precios gasóleo'!$D:$F,3,FALSE)-1)</f>
        <v/>
      </c>
      <c r="BB22" s="12" t="str">
        <f>IF($C22&lt;=BB$6,"",VLOOKUP($C22,'Precios gasóleo'!$D:$F,3,FALSE)/VLOOKUP(BB$6,'Precios gasóleo'!$D:$F,3,FALSE)-1)</f>
        <v/>
      </c>
      <c r="BC22" s="24" t="str">
        <f>IF($C22&lt;=BC$6,"",VLOOKUP($C22,'Precios gasóleo'!$D:$F,3,FALSE)/VLOOKUP(BC$6,'Precios gasóleo'!$D:$F,3,FALSE)-1)</f>
        <v/>
      </c>
      <c r="BD22" s="12" t="str">
        <f>IF($C22&lt;=BD$6,"",VLOOKUP($C22,'Precios gasóleo'!$D:$F,3,FALSE)/VLOOKUP(BD$6,'Precios gasóleo'!$D:$F,3,FALSE)-1)</f>
        <v/>
      </c>
      <c r="BE22" s="24" t="str">
        <f>IF($C22&lt;=BE$6,"",VLOOKUP($C22,'Precios gasóleo'!$D:$F,3,FALSE)/VLOOKUP(BE$6,'Precios gasóleo'!$D:$F,3,FALSE)-1)</f>
        <v/>
      </c>
      <c r="BF22" s="12" t="str">
        <f>IF($C22&lt;=BF$6,"",VLOOKUP($C22,'Precios gasóleo'!$D:$F,3,FALSE)/VLOOKUP(BF$6,'Precios gasóleo'!$D:$F,3,FALSE)-1)</f>
        <v/>
      </c>
      <c r="BG22" s="24" t="str">
        <f>IF($C22&lt;=BG$6,"",VLOOKUP($C22,'Precios gasóleo'!$D:$F,3,FALSE)/VLOOKUP(BG$6,'Precios gasóleo'!$D:$F,3,FALSE)-1)</f>
        <v/>
      </c>
      <c r="BH22" s="12" t="str">
        <f>IF($C22&lt;=BH$6,"",VLOOKUP($C22,'Precios gasóleo'!$D:$F,3,FALSE)/VLOOKUP(BH$6,'Precios gasóleo'!$D:$F,3,FALSE)-1)</f>
        <v/>
      </c>
      <c r="BI22" s="24" t="str">
        <f>IF($C22&lt;=BI$6,"",VLOOKUP($C22,'Precios gasóleo'!$D:$F,3,FALSE)/VLOOKUP(BI$6,'Precios gasóleo'!$D:$F,3,FALSE)-1)</f>
        <v/>
      </c>
      <c r="BJ22" s="12" t="str">
        <f>IF($C22&lt;=BJ$6,"",VLOOKUP($C22,'Precios gasóleo'!$D:$F,3,FALSE)/VLOOKUP(BJ$6,'Precios gasóleo'!$D:$F,3,FALSE)-1)</f>
        <v/>
      </c>
      <c r="BK22" s="24" t="str">
        <f>IF($C22&lt;=BK$6,"",VLOOKUP($C22,'Precios gasóleo'!$D:$F,3,FALSE)/VLOOKUP(BK$6,'Precios gasóleo'!$D:$F,3,FALSE)-1)</f>
        <v/>
      </c>
      <c r="BL22" s="12" t="str">
        <f>IF($C22&lt;=BL$6,"",VLOOKUP($C22,'Precios gasóleo'!$D:$F,3,FALSE)/VLOOKUP(BL$6,'Precios gasóleo'!$D:$F,3,FALSE)-1)</f>
        <v/>
      </c>
      <c r="BM22" s="24" t="str">
        <f>IF($C22&lt;=BM$6,"",VLOOKUP($C22,'Precios gasóleo'!$D:$F,3,FALSE)/VLOOKUP(BM$6,'Precios gasóleo'!$D:$F,3,FALSE)-1)</f>
        <v/>
      </c>
      <c r="BN22" s="12" t="str">
        <f>IF($C22&lt;=BN$6,"",VLOOKUP($C22,'Precios gasóleo'!$D:$F,3,FALSE)/VLOOKUP(BN$6,'Precios gasóleo'!$D:$F,3,FALSE)-1)</f>
        <v/>
      </c>
      <c r="BO22" s="24" t="str">
        <f>IF($C22&lt;=BO$6,"",VLOOKUP($C22,'Precios gasóleo'!$D:$F,3,FALSE)/VLOOKUP(BO$6,'Precios gasóleo'!$D:$F,3,FALSE)-1)</f>
        <v/>
      </c>
      <c r="BP22" s="12" t="str">
        <f>IF($C22&lt;=BP$6,"",VLOOKUP($C22,'Precios gasóleo'!$D:$F,3,FALSE)/VLOOKUP(BP$6,'Precios gasóleo'!$D:$F,3,FALSE)-1)</f>
        <v/>
      </c>
      <c r="BQ22" s="24" t="str">
        <f>IF($C22&lt;=BQ$6,"",VLOOKUP($C22,'Precios gasóleo'!$D:$F,3,FALSE)/VLOOKUP(BQ$6,'Precios gasóleo'!$D:$F,3,FALSE)-1)</f>
        <v/>
      </c>
      <c r="BR22" s="12" t="str">
        <f>IF($C22&lt;=BR$6,"",VLOOKUP($C22,'Precios gasóleo'!$D:$F,3,FALSE)/VLOOKUP(BR$6,'Precios gasóleo'!$D:$F,3,FALSE)-1)</f>
        <v/>
      </c>
      <c r="BS22" s="24" t="str">
        <f>IF($C22&lt;=BS$6,"",VLOOKUP($C22,'Precios gasóleo'!$D:$F,3,FALSE)/VLOOKUP(BS$6,'Precios gasóleo'!$D:$F,3,FALSE)-1)</f>
        <v/>
      </c>
      <c r="BT22" s="12" t="str">
        <f>IF($C22&lt;=BT$6,"",VLOOKUP($C22,'Precios gasóleo'!$D:$F,3,FALSE)/VLOOKUP(BT$6,'Precios gasóleo'!$D:$F,3,FALSE)-1)</f>
        <v/>
      </c>
      <c r="BU22" s="24" t="str">
        <f>IF($C22&lt;=BU$6,"",VLOOKUP($C22,'Precios gasóleo'!$D:$F,3,FALSE)/VLOOKUP(BU$6,'Precios gasóleo'!$D:$F,3,FALSE)-1)</f>
        <v/>
      </c>
      <c r="BV22" s="12" t="str">
        <f>IF($C22&lt;=BV$6,"",VLOOKUP($C22,'Precios gasóleo'!$D:$F,3,FALSE)/VLOOKUP(BV$6,'Precios gasóleo'!$D:$F,3,FALSE)-1)</f>
        <v/>
      </c>
      <c r="BW22" s="24" t="str">
        <f>IF($C22&lt;=BW$6,"",VLOOKUP($C22,'Precios gasóleo'!$D:$F,3,FALSE)/VLOOKUP(BW$6,'Precios gasóleo'!$D:$F,3,FALSE)-1)</f>
        <v/>
      </c>
      <c r="BX22" s="12" t="str">
        <f>IF($C22&lt;=BX$6,"",VLOOKUP($C22,'Precios gasóleo'!$D:$F,3,FALSE)/VLOOKUP(BX$6,'Precios gasóleo'!$D:$F,3,FALSE)-1)</f>
        <v/>
      </c>
      <c r="BY22" s="24" t="str">
        <f>IF($C22&lt;=BY$6,"",VLOOKUP($C22,'Precios gasóleo'!$D:$F,3,FALSE)/VLOOKUP(BY$6,'Precios gasóleo'!$D:$F,3,FALSE)-1)</f>
        <v/>
      </c>
      <c r="BZ22" s="12" t="str">
        <f>IF($C22&lt;=BZ$6,"",VLOOKUP($C22,'Precios gasóleo'!$D:$F,3,FALSE)/VLOOKUP(BZ$6,'Precios gasóleo'!$D:$F,3,FALSE)-1)</f>
        <v/>
      </c>
      <c r="CA22" s="24" t="str">
        <f>IF($C22&lt;=CA$6,"",VLOOKUP($C22,'Precios gasóleo'!$D:$F,3,FALSE)/VLOOKUP(CA$6,'Precios gasóleo'!$D:$F,3,FALSE)-1)</f>
        <v/>
      </c>
      <c r="CB22" s="12" t="str">
        <f>IF($C22&lt;=CB$6,"",VLOOKUP($C22,'Precios gasóleo'!$D:$F,3,FALSE)/VLOOKUP(CB$6,'Precios gasóleo'!$D:$F,3,FALSE)-1)</f>
        <v/>
      </c>
      <c r="CC22" s="24" t="str">
        <f>IF($C22&lt;=CC$6,"",VLOOKUP($C22,'Precios gasóleo'!$D:$F,3,FALSE)/VLOOKUP(CC$6,'Precios gasóleo'!$D:$F,3,FALSE)-1)</f>
        <v/>
      </c>
      <c r="CD22" s="12" t="str">
        <f>IF($C22&lt;=CD$6,"",VLOOKUP($C22,'Precios gasóleo'!$D:$F,3,FALSE)/VLOOKUP(CD$6,'Precios gasóleo'!$D:$F,3,FALSE)-1)</f>
        <v/>
      </c>
      <c r="CE22" s="24" t="str">
        <f>IF($C22&lt;=CE$6,"",VLOOKUP($C22,'Precios gasóleo'!$D:$F,3,FALSE)/VLOOKUP(CE$6,'Precios gasóleo'!$D:$F,3,FALSE)-1)</f>
        <v/>
      </c>
      <c r="CF22" s="12" t="str">
        <f>IF($C22&lt;=CF$6,"",VLOOKUP($C22,'Precios gasóleo'!$D:$F,3,FALSE)/VLOOKUP(CF$6,'Precios gasóleo'!$D:$F,3,FALSE)-1)</f>
        <v/>
      </c>
      <c r="CG22" s="24" t="str">
        <f>IF($C22&lt;=CG$6,"",VLOOKUP($C22,'Precios gasóleo'!$D:$F,3,FALSE)/VLOOKUP(CG$6,'Precios gasóleo'!$D:$F,3,FALSE)-1)</f>
        <v/>
      </c>
      <c r="CH22" s="12" t="str">
        <f>IF($C22&lt;=CH$6,"",VLOOKUP($C22,'Precios gasóleo'!$D:$F,3,FALSE)/VLOOKUP(CH$6,'Precios gasóleo'!$D:$F,3,FALSE)-1)</f>
        <v/>
      </c>
      <c r="CI22" s="24" t="str">
        <f>IF($C22&lt;=CI$6,"",VLOOKUP($C22,'Precios gasóleo'!$D:$F,3,FALSE)/VLOOKUP(CI$6,'Precios gasóleo'!$D:$F,3,FALSE)-1)</f>
        <v/>
      </c>
      <c r="CJ22" s="12" t="str">
        <f>IF($C22&lt;=CJ$6,"",VLOOKUP($C22,'Precios gasóleo'!$D:$F,3,FALSE)/VLOOKUP(CJ$6,'Precios gasóleo'!$D:$F,3,FALSE)-1)</f>
        <v/>
      </c>
      <c r="CK22" s="24" t="str">
        <f>IF($C22&lt;=CK$6,"",VLOOKUP($C22,'Precios gasóleo'!$D:$F,3,FALSE)/VLOOKUP(CK$6,'Precios gasóleo'!$D:$F,3,FALSE)-1)</f>
        <v/>
      </c>
      <c r="CL22" s="12" t="str">
        <f>IF($C22&lt;=CL$6,"",VLOOKUP($C22,'Precios gasóleo'!$D:$F,3,FALSE)/VLOOKUP(CL$6,'Precios gasóleo'!$D:$F,3,FALSE)-1)</f>
        <v/>
      </c>
      <c r="CM22" s="24" t="str">
        <f>IF($C22&lt;=CM$6,"",VLOOKUP($C22,'Precios gasóleo'!$D:$F,3,FALSE)/VLOOKUP(CM$6,'Precios gasóleo'!$D:$F,3,FALSE)-1)</f>
        <v/>
      </c>
      <c r="CN22" s="12" t="str">
        <f>IF($C22&lt;=CN$6,"",VLOOKUP($C22,'Precios gasóleo'!$D:$F,3,FALSE)/VLOOKUP(CN$6,'Precios gasóleo'!$D:$F,3,FALSE)-1)</f>
        <v/>
      </c>
      <c r="CO22" s="24" t="str">
        <f>IF($C22&lt;=CO$6,"",VLOOKUP($C22,'Precios gasóleo'!$D:$F,3,FALSE)/VLOOKUP(CO$6,'Precios gasóleo'!$D:$F,3,FALSE)-1)</f>
        <v/>
      </c>
      <c r="CP22" s="12" t="str">
        <f>IF($C22&lt;=CP$6,"",VLOOKUP($C22,'Precios gasóleo'!$D:$F,3,FALSE)/VLOOKUP(CP$6,'Precios gasóleo'!$D:$F,3,FALSE)-1)</f>
        <v/>
      </c>
      <c r="CQ22" s="24" t="str">
        <f>IF($C22&lt;=CQ$6,"",VLOOKUP($C22,'Precios gasóleo'!$D:$F,3,FALSE)/VLOOKUP(CQ$6,'Precios gasóleo'!$D:$F,3,FALSE)-1)</f>
        <v/>
      </c>
      <c r="CR22" s="12" t="str">
        <f>IF($C22&lt;=CR$6,"",VLOOKUP($C22,'Precios gasóleo'!$D:$F,3,FALSE)/VLOOKUP(CR$6,'Precios gasóleo'!$D:$F,3,FALSE)-1)</f>
        <v/>
      </c>
      <c r="CS22" s="24" t="str">
        <f>IF($C22&lt;=CS$6,"",VLOOKUP($C22,'Precios gasóleo'!$D:$F,3,FALSE)/VLOOKUP(CS$6,'Precios gasóleo'!$D:$F,3,FALSE)-1)</f>
        <v/>
      </c>
      <c r="CT22" s="12" t="str">
        <f>IF($C22&lt;=CT$6,"",VLOOKUP($C22,'Precios gasóleo'!$D:$F,3,FALSE)/VLOOKUP(CT$6,'Precios gasóleo'!$D:$F,3,FALSE)-1)</f>
        <v/>
      </c>
      <c r="CU22" s="24" t="str">
        <f>IF($C22&lt;=CU$6,"",VLOOKUP($C22,'Precios gasóleo'!$D:$F,3,FALSE)/VLOOKUP(CU$6,'Precios gasóleo'!$D:$F,3,FALSE)-1)</f>
        <v/>
      </c>
      <c r="CV22" s="12" t="str">
        <f>IF($C22&lt;=CV$6,"",VLOOKUP($C22,'Precios gasóleo'!$D:$F,3,FALSE)/VLOOKUP(CV$6,'Precios gasóleo'!$D:$F,3,FALSE)-1)</f>
        <v/>
      </c>
      <c r="CW22" s="24" t="str">
        <f>IF($C22&lt;=CW$6,"",VLOOKUP($C22,'Precios gasóleo'!$D:$F,3,FALSE)/VLOOKUP(CW$6,'Precios gasóleo'!$D:$F,3,FALSE)-1)</f>
        <v/>
      </c>
      <c r="CX22" s="12" t="str">
        <f>IF($C22&lt;=CX$6,"",VLOOKUP($C22,'Precios gasóleo'!$D:$F,3,FALSE)/VLOOKUP(CX$6,'Precios gasóleo'!$D:$F,3,FALSE)-1)</f>
        <v/>
      </c>
      <c r="CY22" s="24" t="str">
        <f>IF($C22&lt;=CY$6,"",VLOOKUP($C22,'Precios gasóleo'!$D:$F,3,FALSE)/VLOOKUP(CY$6,'Precios gasóleo'!$D:$F,3,FALSE)-1)</f>
        <v/>
      </c>
      <c r="CZ22" s="12" t="str">
        <f>IF($C22&lt;=CZ$6,"",VLOOKUP($C22,'Precios gasóleo'!$D:$F,3,FALSE)/VLOOKUP(CZ$6,'Precios gasóleo'!$D:$F,3,FALSE)-1)</f>
        <v/>
      </c>
      <c r="DA22" s="24" t="str">
        <f>IF($C22&lt;=DA$6,"",VLOOKUP($C22,'Precios gasóleo'!$D:$F,3,FALSE)/VLOOKUP(DA$6,'Precios gasóleo'!$D:$F,3,FALSE)-1)</f>
        <v/>
      </c>
      <c r="DB22" s="12" t="str">
        <f>IF($C22&lt;=DB$6,"",VLOOKUP($C22,'Precios gasóleo'!$D:$F,3,FALSE)/VLOOKUP(DB$6,'Precios gasóleo'!$D:$F,3,FALSE)-1)</f>
        <v/>
      </c>
      <c r="DC22" s="24" t="str">
        <f>IF($C22&lt;=DC$6,"",VLOOKUP($C22,'Precios gasóleo'!$D:$F,3,FALSE)/VLOOKUP(DC$6,'Precios gasóleo'!$D:$F,3,FALSE)-1)</f>
        <v/>
      </c>
      <c r="DD22" s="12" t="str">
        <f>IF($C22&lt;=DD$6,"",VLOOKUP($C22,'Precios gasóleo'!$D:$F,3,FALSE)/VLOOKUP(DD$6,'Precios gasóleo'!$D:$F,3,FALSE)-1)</f>
        <v/>
      </c>
      <c r="DE22" s="24" t="str">
        <f>IF($C22&lt;=DE$6,"",VLOOKUP($C22,'Precios gasóleo'!$D:$F,3,FALSE)/VLOOKUP(DE$6,'Precios gasóleo'!$D:$F,3,FALSE)-1)</f>
        <v/>
      </c>
      <c r="DF22" s="12" t="str">
        <f>IF($C22&lt;=DF$6,"",VLOOKUP($C22,'Precios gasóleo'!$D:$F,3,FALSE)/VLOOKUP(DF$6,'Precios gasóleo'!$D:$F,3,FALSE)-1)</f>
        <v/>
      </c>
      <c r="DG22" s="24" t="str">
        <f>IF($C22&lt;=DG$6,"",VLOOKUP($C22,'Precios gasóleo'!$D:$F,3,FALSE)/VLOOKUP(DG$6,'Precios gasóleo'!$D:$F,3,FALSE)-1)</f>
        <v/>
      </c>
      <c r="DH22" s="12" t="str">
        <f>IF($C22&lt;=DH$6,"",VLOOKUP($C22,'Precios gasóleo'!$D:$F,3,FALSE)/VLOOKUP(DH$6,'Precios gasóleo'!$D:$F,3,FALSE)-1)</f>
        <v/>
      </c>
      <c r="DI22" s="24" t="str">
        <f>IF($C22&lt;=DI$6,"",VLOOKUP($C22,'Precios gasóleo'!$D:$F,3,FALSE)/VLOOKUP(DI$6,'Precios gasóleo'!$D:$F,3,FALSE)-1)</f>
        <v/>
      </c>
      <c r="DJ22" s="12" t="str">
        <f>IF($C22&lt;=DJ$6,"",VLOOKUP($C22,'Precios gasóleo'!$D:$F,3,FALSE)/VLOOKUP(DJ$6,'Precios gasóleo'!$D:$F,3,FALSE)-1)</f>
        <v/>
      </c>
      <c r="DK22" s="24" t="str">
        <f>IF($C22&lt;=DK$6,"",VLOOKUP($C22,'Precios gasóleo'!$D:$F,3,FALSE)/VLOOKUP(DK$6,'Precios gasóleo'!$D:$F,3,FALSE)-1)</f>
        <v/>
      </c>
      <c r="DL22" s="12" t="str">
        <f>IF($C22&lt;=DL$6,"",VLOOKUP($C22,'Precios gasóleo'!$D:$F,3,FALSE)/VLOOKUP(DL$6,'Precios gasóleo'!$D:$F,3,FALSE)-1)</f>
        <v/>
      </c>
      <c r="DM22" s="21">
        <f t="shared" si="0"/>
        <v>43956</v>
      </c>
    </row>
    <row r="23" spans="2:117" ht="20.100000000000001" customHeight="1">
      <c r="B23" s="83"/>
      <c r="C23" s="20">
        <v>43963</v>
      </c>
      <c r="D23" s="12">
        <f>IF($C23&lt;=D$6,"",VLOOKUP($C23,'Precios gasóleo'!$D:$F,3,FALSE)/VLOOKUP(D$6,'Precios gasóleo'!$D:$F,3,FALSE)-1)</f>
        <v>-0.21359667059587661</v>
      </c>
      <c r="E23" s="24">
        <f>IF($C23&lt;=E$6,"",VLOOKUP($C23,'Precios gasóleo'!$D:$F,3,FALSE)/VLOOKUP(E$6,'Precios gasóleo'!$D:$F,3,FALSE)-1)</f>
        <v>-0.21791139997607556</v>
      </c>
      <c r="F23" s="12">
        <f>IF($C23&lt;=F$6,"",VLOOKUP($C23,'Precios gasóleo'!$D:$F,3,FALSE)/VLOOKUP(F$6,'Precios gasóleo'!$D:$F,3,FALSE)-1)</f>
        <v>-0.21328755474979544</v>
      </c>
      <c r="G23" s="24">
        <f>IF($C23&lt;=G$6,"",VLOOKUP($C23,'Precios gasóleo'!$D:$F,3,FALSE)/VLOOKUP(G$6,'Precios gasóleo'!$D:$F,3,FALSE)-1)</f>
        <v>-0.20653413917813535</v>
      </c>
      <c r="H23" s="12">
        <f>IF($C23&lt;=H$6,"",VLOOKUP($C23,'Precios gasóleo'!$D:$F,3,FALSE)/VLOOKUP(H$6,'Precios gasóleo'!$D:$F,3,FALSE)-1)</f>
        <v>-0.19706893728508268</v>
      </c>
      <c r="I23" s="24">
        <f>IF($C23&lt;=I$6,"",VLOOKUP($C23,'Precios gasóleo'!$D:$F,3,FALSE)/VLOOKUP(I$6,'Precios gasóleo'!$D:$F,3,FALSE)-1)</f>
        <v>-0.18697771587743728</v>
      </c>
      <c r="J23" s="12">
        <f>IF($C23&lt;=J$6,"",VLOOKUP($C23,'Precios gasóleo'!$D:$F,3,FALSE)/VLOOKUP(J$6,'Precios gasóleo'!$D:$F,3,FALSE)-1)</f>
        <v>-0.18298829508060155</v>
      </c>
      <c r="K23" s="24">
        <f>IF($C23&lt;=K$6,"",VLOOKUP($C23,'Precios gasóleo'!$D:$F,3,FALSE)/VLOOKUP(K$6,'Precios gasóleo'!$D:$F,3,FALSE)-1)</f>
        <v>-0.18380425284008151</v>
      </c>
      <c r="L23" s="12">
        <f>IF($C23&lt;=L$6,"",VLOOKUP($C23,'Precios gasóleo'!$D:$F,3,FALSE)/VLOOKUP(L$6,'Precios gasóleo'!$D:$F,3,FALSE)-1)</f>
        <v>-0.17592390299648752</v>
      </c>
      <c r="M23" s="24">
        <f>IF($C23&lt;=M$6,"",VLOOKUP($C23,'Precios gasóleo'!$D:$F,3,FALSE)/VLOOKUP(M$6,'Precios gasóleo'!$D:$F,3,FALSE)-1)</f>
        <v>-0.16256788605389882</v>
      </c>
      <c r="N23" s="12">
        <f>IF($C23&lt;=N$6,"",VLOOKUP($C23,'Precios gasóleo'!$D:$F,3,FALSE)/VLOOKUP(N$6,'Precios gasóleo'!$D:$F,3,FALSE)-1)</f>
        <v>-0.13043092746940943</v>
      </c>
      <c r="O23" s="24">
        <f>IF($C23&lt;=O$6,"",VLOOKUP($C23,'Precios gasóleo'!$D:$F,3,FALSE)/VLOOKUP(O$6,'Precios gasóleo'!$D:$F,3,FALSE)-1)</f>
        <v>-9.6037386278793102E-2</v>
      </c>
      <c r="P23" s="12">
        <f>IF($C23&lt;=P$6,"",VLOOKUP($C23,'Precios gasóleo'!$D:$F,3,FALSE)/VLOOKUP(P$6,'Precios gasóleo'!$D:$F,3,FALSE)-1)</f>
        <v>-7.2545181150168725E-2</v>
      </c>
      <c r="Q23" s="24">
        <f>IF($C23&lt;=Q$6,"",VLOOKUP($C23,'Precios gasóleo'!$D:$F,3,FALSE)/VLOOKUP(Q$6,'Precios gasóleo'!$D:$F,3,FALSE)-1)</f>
        <v>-5.5047551140360196E-2</v>
      </c>
      <c r="R23" s="12">
        <f>IF($C23&lt;=R$6,"",VLOOKUP($C23,'Precios gasóleo'!$D:$F,3,FALSE)/VLOOKUP(R$6,'Precios gasóleo'!$D:$F,3,FALSE)-1)</f>
        <v>-4.0608094227213676E-2</v>
      </c>
      <c r="S23" s="24">
        <f>IF($C23&lt;=S$6,"",VLOOKUP($C23,'Precios gasóleo'!$D:$F,3,FALSE)/VLOOKUP(S$6,'Precios gasóleo'!$D:$F,3,FALSE)-1)</f>
        <v>-1.9103820764152846E-2</v>
      </c>
      <c r="T23" s="12">
        <f>IF($C23&lt;=T$6,"",VLOOKUP($C23,'Precios gasóleo'!$D:$F,3,FALSE)/VLOOKUP(T$6,'Precios gasóleo'!$D:$F,3,FALSE)-1)</f>
        <v>-7.3363086140487699E-4</v>
      </c>
      <c r="U23" s="24" t="str">
        <f>IF($C23&lt;=U$6,"",VLOOKUP($C23,'Precios gasóleo'!$D:$F,3,FALSE)/VLOOKUP(U$6,'Precios gasóleo'!$D:$F,3,FALSE)-1)</f>
        <v/>
      </c>
      <c r="V23" s="12" t="str">
        <f>IF($C23&lt;=V$6,"",VLOOKUP($C23,'Precios gasóleo'!$D:$F,3,FALSE)/VLOOKUP(V$6,'Precios gasóleo'!$D:$F,3,FALSE)-1)</f>
        <v/>
      </c>
      <c r="W23" s="24" t="str">
        <f>IF($C23&lt;=W$6,"",VLOOKUP($C23,'Precios gasóleo'!$D:$F,3,FALSE)/VLOOKUP(W$6,'Precios gasóleo'!$D:$F,3,FALSE)-1)</f>
        <v/>
      </c>
      <c r="X23" s="12" t="str">
        <f>IF($C23&lt;=X$6,"",VLOOKUP($C23,'Precios gasóleo'!$D:$F,3,FALSE)/VLOOKUP(X$6,'Precios gasóleo'!$D:$F,3,FALSE)-1)</f>
        <v/>
      </c>
      <c r="Y23" s="24" t="str">
        <f>IF($C23&lt;=Y$6,"",VLOOKUP($C23,'Precios gasóleo'!$D:$F,3,FALSE)/VLOOKUP(Y$6,'Precios gasóleo'!$D:$F,3,FALSE)-1)</f>
        <v/>
      </c>
      <c r="Z23" s="12" t="str">
        <f>IF($C23&lt;=Z$6,"",VLOOKUP($C23,'Precios gasóleo'!$D:$F,3,FALSE)/VLOOKUP(Z$6,'Precios gasóleo'!$D:$F,3,FALSE)-1)</f>
        <v/>
      </c>
      <c r="AA23" s="24" t="str">
        <f>IF($C23&lt;=AA$6,"",VLOOKUP($C23,'Precios gasóleo'!$D:$F,3,FALSE)/VLOOKUP(AA$6,'Precios gasóleo'!$D:$F,3,FALSE)-1)</f>
        <v/>
      </c>
      <c r="AB23" s="12" t="str">
        <f>IF($C23&lt;=AB$6,"",VLOOKUP($C23,'Precios gasóleo'!$D:$F,3,FALSE)/VLOOKUP(AB$6,'Precios gasóleo'!$D:$F,3,FALSE)-1)</f>
        <v/>
      </c>
      <c r="AC23" s="24" t="str">
        <f>IF($C23&lt;=AC$6,"",VLOOKUP($C23,'Precios gasóleo'!$D:$F,3,FALSE)/VLOOKUP(AC$6,'Precios gasóleo'!$D:$F,3,FALSE)-1)</f>
        <v/>
      </c>
      <c r="AD23" s="12" t="str">
        <f>IF($C23&lt;=AD$6,"",VLOOKUP($C23,'Precios gasóleo'!$D:$F,3,FALSE)/VLOOKUP(AD$6,'Precios gasóleo'!$D:$F,3,FALSE)-1)</f>
        <v/>
      </c>
      <c r="AE23" s="24" t="str">
        <f>IF($C23&lt;=AE$6,"",VLOOKUP($C23,'Precios gasóleo'!$D:$F,3,FALSE)/VLOOKUP(AE$6,'Precios gasóleo'!$D:$F,3,FALSE)-1)</f>
        <v/>
      </c>
      <c r="AF23" s="12" t="str">
        <f>IF($C23&lt;=AF$6,"",VLOOKUP($C23,'Precios gasóleo'!$D:$F,3,FALSE)/VLOOKUP(AF$6,'Precios gasóleo'!$D:$F,3,FALSE)-1)</f>
        <v/>
      </c>
      <c r="AG23" s="24" t="str">
        <f>IF($C23&lt;=AG$6,"",VLOOKUP($C23,'Precios gasóleo'!$D:$F,3,FALSE)/VLOOKUP(AG$6,'Precios gasóleo'!$D:$F,3,FALSE)-1)</f>
        <v/>
      </c>
      <c r="AH23" s="12" t="str">
        <f>IF($C23&lt;=AH$6,"",VLOOKUP($C23,'Precios gasóleo'!$D:$F,3,FALSE)/VLOOKUP(AH$6,'Precios gasóleo'!$D:$F,3,FALSE)-1)</f>
        <v/>
      </c>
      <c r="AI23" s="24" t="str">
        <f>IF($C23&lt;=AI$6,"",VLOOKUP($C23,'Precios gasóleo'!$D:$F,3,FALSE)/VLOOKUP(AI$6,'Precios gasóleo'!$D:$F,3,FALSE)-1)</f>
        <v/>
      </c>
      <c r="AJ23" s="12" t="str">
        <f>IF($C23&lt;=AJ$6,"",VLOOKUP($C23,'Precios gasóleo'!$D:$F,3,FALSE)/VLOOKUP(AJ$6,'Precios gasóleo'!$D:$F,3,FALSE)-1)</f>
        <v/>
      </c>
      <c r="AK23" s="24" t="str">
        <f>IF($C23&lt;=AK$6,"",VLOOKUP($C23,'Precios gasóleo'!$D:$F,3,FALSE)/VLOOKUP(AK$6,'Precios gasóleo'!$D:$F,3,FALSE)-1)</f>
        <v/>
      </c>
      <c r="AL23" s="12" t="str">
        <f>IF($C23&lt;=AL$6,"",VLOOKUP($C23,'Precios gasóleo'!$D:$F,3,FALSE)/VLOOKUP(AL$6,'Precios gasóleo'!$D:$F,3,FALSE)-1)</f>
        <v/>
      </c>
      <c r="AM23" s="24" t="str">
        <f>IF($C23&lt;=AM$6,"",VLOOKUP($C23,'Precios gasóleo'!$D:$F,3,FALSE)/VLOOKUP(AM$6,'Precios gasóleo'!$D:$F,3,FALSE)-1)</f>
        <v/>
      </c>
      <c r="AN23" s="12" t="str">
        <f>IF($C23&lt;=AN$6,"",VLOOKUP($C23,'Precios gasóleo'!$D:$F,3,FALSE)/VLOOKUP(AN$6,'Precios gasóleo'!$D:$F,3,FALSE)-1)</f>
        <v/>
      </c>
      <c r="AO23" s="24" t="str">
        <f>IF($C23&lt;=AO$6,"",VLOOKUP($C23,'Precios gasóleo'!$D:$F,3,FALSE)/VLOOKUP(AO$6,'Precios gasóleo'!$D:$F,3,FALSE)-1)</f>
        <v/>
      </c>
      <c r="AP23" s="12" t="str">
        <f>IF($C23&lt;=AP$6,"",VLOOKUP($C23,'Precios gasóleo'!$D:$F,3,FALSE)/VLOOKUP(AP$6,'Precios gasóleo'!$D:$F,3,FALSE)-1)</f>
        <v/>
      </c>
      <c r="AQ23" s="24" t="str">
        <f>IF($C23&lt;=AQ$6,"",VLOOKUP($C23,'Precios gasóleo'!$D:$F,3,FALSE)/VLOOKUP(AQ$6,'Precios gasóleo'!$D:$F,3,FALSE)-1)</f>
        <v/>
      </c>
      <c r="AR23" s="12" t="str">
        <f>IF($C23&lt;=AR$6,"",VLOOKUP($C23,'Precios gasóleo'!$D:$F,3,FALSE)/VLOOKUP(AR$6,'Precios gasóleo'!$D:$F,3,FALSE)-1)</f>
        <v/>
      </c>
      <c r="AS23" s="24" t="str">
        <f>IF($C23&lt;=AS$6,"",VLOOKUP($C23,'Precios gasóleo'!$D:$F,3,FALSE)/VLOOKUP(AS$6,'Precios gasóleo'!$D:$F,3,FALSE)-1)</f>
        <v/>
      </c>
      <c r="AT23" s="12" t="str">
        <f>IF($C23&lt;=AT$6,"",VLOOKUP($C23,'Precios gasóleo'!$D:$F,3,FALSE)/VLOOKUP(AT$6,'Precios gasóleo'!$D:$F,3,FALSE)-1)</f>
        <v/>
      </c>
      <c r="AU23" s="24" t="str">
        <f>IF($C23&lt;=AU$6,"",VLOOKUP($C23,'Precios gasóleo'!$D:$F,3,FALSE)/VLOOKUP(AU$6,'Precios gasóleo'!$D:$F,3,FALSE)-1)</f>
        <v/>
      </c>
      <c r="AV23" s="12" t="str">
        <f>IF($C23&lt;=AV$6,"",VLOOKUP($C23,'Precios gasóleo'!$D:$F,3,FALSE)/VLOOKUP(AV$6,'Precios gasóleo'!$D:$F,3,FALSE)-1)</f>
        <v/>
      </c>
      <c r="AW23" s="24" t="str">
        <f>IF($C23&lt;=AW$6,"",VLOOKUP($C23,'Precios gasóleo'!$D:$F,3,FALSE)/VLOOKUP(AW$6,'Precios gasóleo'!$D:$F,3,FALSE)-1)</f>
        <v/>
      </c>
      <c r="AX23" s="12" t="str">
        <f>IF($C23&lt;=AX$6,"",VLOOKUP($C23,'Precios gasóleo'!$D:$F,3,FALSE)/VLOOKUP(AX$6,'Precios gasóleo'!$D:$F,3,FALSE)-1)</f>
        <v/>
      </c>
      <c r="AY23" s="24" t="str">
        <f>IF($C23&lt;=AY$6,"",VLOOKUP($C23,'Precios gasóleo'!$D:$F,3,FALSE)/VLOOKUP(AY$6,'Precios gasóleo'!$D:$F,3,FALSE)-1)</f>
        <v/>
      </c>
      <c r="AZ23" s="12" t="str">
        <f>IF($C23&lt;=AZ$6,"",VLOOKUP($C23,'Precios gasóleo'!$D:$F,3,FALSE)/VLOOKUP(AZ$6,'Precios gasóleo'!$D:$F,3,FALSE)-1)</f>
        <v/>
      </c>
      <c r="BA23" s="24" t="str">
        <f>IF($C23&lt;=BA$6,"",VLOOKUP($C23,'Precios gasóleo'!$D:$F,3,FALSE)/VLOOKUP(BA$6,'Precios gasóleo'!$D:$F,3,FALSE)-1)</f>
        <v/>
      </c>
      <c r="BB23" s="12" t="str">
        <f>IF($C23&lt;=BB$6,"",VLOOKUP($C23,'Precios gasóleo'!$D:$F,3,FALSE)/VLOOKUP(BB$6,'Precios gasóleo'!$D:$F,3,FALSE)-1)</f>
        <v/>
      </c>
      <c r="BC23" s="24" t="str">
        <f>IF($C23&lt;=BC$6,"",VLOOKUP($C23,'Precios gasóleo'!$D:$F,3,FALSE)/VLOOKUP(BC$6,'Precios gasóleo'!$D:$F,3,FALSE)-1)</f>
        <v/>
      </c>
      <c r="BD23" s="12" t="str">
        <f>IF($C23&lt;=BD$6,"",VLOOKUP($C23,'Precios gasóleo'!$D:$F,3,FALSE)/VLOOKUP(BD$6,'Precios gasóleo'!$D:$F,3,FALSE)-1)</f>
        <v/>
      </c>
      <c r="BE23" s="24" t="str">
        <f>IF($C23&lt;=BE$6,"",VLOOKUP($C23,'Precios gasóleo'!$D:$F,3,FALSE)/VLOOKUP(BE$6,'Precios gasóleo'!$D:$F,3,FALSE)-1)</f>
        <v/>
      </c>
      <c r="BF23" s="12" t="str">
        <f>IF($C23&lt;=BF$6,"",VLOOKUP($C23,'Precios gasóleo'!$D:$F,3,FALSE)/VLOOKUP(BF$6,'Precios gasóleo'!$D:$F,3,FALSE)-1)</f>
        <v/>
      </c>
      <c r="BG23" s="24" t="str">
        <f>IF($C23&lt;=BG$6,"",VLOOKUP($C23,'Precios gasóleo'!$D:$F,3,FALSE)/VLOOKUP(BG$6,'Precios gasóleo'!$D:$F,3,FALSE)-1)</f>
        <v/>
      </c>
      <c r="BH23" s="12" t="str">
        <f>IF($C23&lt;=BH$6,"",VLOOKUP($C23,'Precios gasóleo'!$D:$F,3,FALSE)/VLOOKUP(BH$6,'Precios gasóleo'!$D:$F,3,FALSE)-1)</f>
        <v/>
      </c>
      <c r="BI23" s="24" t="str">
        <f>IF($C23&lt;=BI$6,"",VLOOKUP($C23,'Precios gasóleo'!$D:$F,3,FALSE)/VLOOKUP(BI$6,'Precios gasóleo'!$D:$F,3,FALSE)-1)</f>
        <v/>
      </c>
      <c r="BJ23" s="12" t="str">
        <f>IF($C23&lt;=BJ$6,"",VLOOKUP($C23,'Precios gasóleo'!$D:$F,3,FALSE)/VLOOKUP(BJ$6,'Precios gasóleo'!$D:$F,3,FALSE)-1)</f>
        <v/>
      </c>
      <c r="BK23" s="24" t="str">
        <f>IF($C23&lt;=BK$6,"",VLOOKUP($C23,'Precios gasóleo'!$D:$F,3,FALSE)/VLOOKUP(BK$6,'Precios gasóleo'!$D:$F,3,FALSE)-1)</f>
        <v/>
      </c>
      <c r="BL23" s="12" t="str">
        <f>IF($C23&lt;=BL$6,"",VLOOKUP($C23,'Precios gasóleo'!$D:$F,3,FALSE)/VLOOKUP(BL$6,'Precios gasóleo'!$D:$F,3,FALSE)-1)</f>
        <v/>
      </c>
      <c r="BM23" s="24" t="str">
        <f>IF($C23&lt;=BM$6,"",VLOOKUP($C23,'Precios gasóleo'!$D:$F,3,FALSE)/VLOOKUP(BM$6,'Precios gasóleo'!$D:$F,3,FALSE)-1)</f>
        <v/>
      </c>
      <c r="BN23" s="12" t="str">
        <f>IF($C23&lt;=BN$6,"",VLOOKUP($C23,'Precios gasóleo'!$D:$F,3,FALSE)/VLOOKUP(BN$6,'Precios gasóleo'!$D:$F,3,FALSE)-1)</f>
        <v/>
      </c>
      <c r="BO23" s="24" t="str">
        <f>IF($C23&lt;=BO$6,"",VLOOKUP($C23,'Precios gasóleo'!$D:$F,3,FALSE)/VLOOKUP(BO$6,'Precios gasóleo'!$D:$F,3,FALSE)-1)</f>
        <v/>
      </c>
      <c r="BP23" s="12" t="str">
        <f>IF($C23&lt;=BP$6,"",VLOOKUP($C23,'Precios gasóleo'!$D:$F,3,FALSE)/VLOOKUP(BP$6,'Precios gasóleo'!$D:$F,3,FALSE)-1)</f>
        <v/>
      </c>
      <c r="BQ23" s="24" t="str">
        <f>IF($C23&lt;=BQ$6,"",VLOOKUP($C23,'Precios gasóleo'!$D:$F,3,FALSE)/VLOOKUP(BQ$6,'Precios gasóleo'!$D:$F,3,FALSE)-1)</f>
        <v/>
      </c>
      <c r="BR23" s="12" t="str">
        <f>IF($C23&lt;=BR$6,"",VLOOKUP($C23,'Precios gasóleo'!$D:$F,3,FALSE)/VLOOKUP(BR$6,'Precios gasóleo'!$D:$F,3,FALSE)-1)</f>
        <v/>
      </c>
      <c r="BS23" s="24" t="str">
        <f>IF($C23&lt;=BS$6,"",VLOOKUP($C23,'Precios gasóleo'!$D:$F,3,FALSE)/VLOOKUP(BS$6,'Precios gasóleo'!$D:$F,3,FALSE)-1)</f>
        <v/>
      </c>
      <c r="BT23" s="12" t="str">
        <f>IF($C23&lt;=BT$6,"",VLOOKUP($C23,'Precios gasóleo'!$D:$F,3,FALSE)/VLOOKUP(BT$6,'Precios gasóleo'!$D:$F,3,FALSE)-1)</f>
        <v/>
      </c>
      <c r="BU23" s="24" t="str">
        <f>IF($C23&lt;=BU$6,"",VLOOKUP($C23,'Precios gasóleo'!$D:$F,3,FALSE)/VLOOKUP(BU$6,'Precios gasóleo'!$D:$F,3,FALSE)-1)</f>
        <v/>
      </c>
      <c r="BV23" s="12" t="str">
        <f>IF($C23&lt;=BV$6,"",VLOOKUP($C23,'Precios gasóleo'!$D:$F,3,FALSE)/VLOOKUP(BV$6,'Precios gasóleo'!$D:$F,3,FALSE)-1)</f>
        <v/>
      </c>
      <c r="BW23" s="24" t="str">
        <f>IF($C23&lt;=BW$6,"",VLOOKUP($C23,'Precios gasóleo'!$D:$F,3,FALSE)/VLOOKUP(BW$6,'Precios gasóleo'!$D:$F,3,FALSE)-1)</f>
        <v/>
      </c>
      <c r="BX23" s="12" t="str">
        <f>IF($C23&lt;=BX$6,"",VLOOKUP($C23,'Precios gasóleo'!$D:$F,3,FALSE)/VLOOKUP(BX$6,'Precios gasóleo'!$D:$F,3,FALSE)-1)</f>
        <v/>
      </c>
      <c r="BY23" s="24" t="str">
        <f>IF($C23&lt;=BY$6,"",VLOOKUP($C23,'Precios gasóleo'!$D:$F,3,FALSE)/VLOOKUP(BY$6,'Precios gasóleo'!$D:$F,3,FALSE)-1)</f>
        <v/>
      </c>
      <c r="BZ23" s="12" t="str">
        <f>IF($C23&lt;=BZ$6,"",VLOOKUP($C23,'Precios gasóleo'!$D:$F,3,FALSE)/VLOOKUP(BZ$6,'Precios gasóleo'!$D:$F,3,FALSE)-1)</f>
        <v/>
      </c>
      <c r="CA23" s="24" t="str">
        <f>IF($C23&lt;=CA$6,"",VLOOKUP($C23,'Precios gasóleo'!$D:$F,3,FALSE)/VLOOKUP(CA$6,'Precios gasóleo'!$D:$F,3,FALSE)-1)</f>
        <v/>
      </c>
      <c r="CB23" s="12" t="str">
        <f>IF($C23&lt;=CB$6,"",VLOOKUP($C23,'Precios gasóleo'!$D:$F,3,FALSE)/VLOOKUP(CB$6,'Precios gasóleo'!$D:$F,3,FALSE)-1)</f>
        <v/>
      </c>
      <c r="CC23" s="24" t="str">
        <f>IF($C23&lt;=CC$6,"",VLOOKUP($C23,'Precios gasóleo'!$D:$F,3,FALSE)/VLOOKUP(CC$6,'Precios gasóleo'!$D:$F,3,FALSE)-1)</f>
        <v/>
      </c>
      <c r="CD23" s="12" t="str">
        <f>IF($C23&lt;=CD$6,"",VLOOKUP($C23,'Precios gasóleo'!$D:$F,3,FALSE)/VLOOKUP(CD$6,'Precios gasóleo'!$D:$F,3,FALSE)-1)</f>
        <v/>
      </c>
      <c r="CE23" s="24" t="str">
        <f>IF($C23&lt;=CE$6,"",VLOOKUP($C23,'Precios gasóleo'!$D:$F,3,FALSE)/VLOOKUP(CE$6,'Precios gasóleo'!$D:$F,3,FALSE)-1)</f>
        <v/>
      </c>
      <c r="CF23" s="12" t="str">
        <f>IF($C23&lt;=CF$6,"",VLOOKUP($C23,'Precios gasóleo'!$D:$F,3,FALSE)/VLOOKUP(CF$6,'Precios gasóleo'!$D:$F,3,FALSE)-1)</f>
        <v/>
      </c>
      <c r="CG23" s="24" t="str">
        <f>IF($C23&lt;=CG$6,"",VLOOKUP($C23,'Precios gasóleo'!$D:$F,3,FALSE)/VLOOKUP(CG$6,'Precios gasóleo'!$D:$F,3,FALSE)-1)</f>
        <v/>
      </c>
      <c r="CH23" s="12" t="str">
        <f>IF($C23&lt;=CH$6,"",VLOOKUP($C23,'Precios gasóleo'!$D:$F,3,FALSE)/VLOOKUP(CH$6,'Precios gasóleo'!$D:$F,3,FALSE)-1)</f>
        <v/>
      </c>
      <c r="CI23" s="24" t="str">
        <f>IF($C23&lt;=CI$6,"",VLOOKUP($C23,'Precios gasóleo'!$D:$F,3,FALSE)/VLOOKUP(CI$6,'Precios gasóleo'!$D:$F,3,FALSE)-1)</f>
        <v/>
      </c>
      <c r="CJ23" s="12" t="str">
        <f>IF($C23&lt;=CJ$6,"",VLOOKUP($C23,'Precios gasóleo'!$D:$F,3,FALSE)/VLOOKUP(CJ$6,'Precios gasóleo'!$D:$F,3,FALSE)-1)</f>
        <v/>
      </c>
      <c r="CK23" s="24" t="str">
        <f>IF($C23&lt;=CK$6,"",VLOOKUP($C23,'Precios gasóleo'!$D:$F,3,FALSE)/VLOOKUP(CK$6,'Precios gasóleo'!$D:$F,3,FALSE)-1)</f>
        <v/>
      </c>
      <c r="CL23" s="12" t="str">
        <f>IF($C23&lt;=CL$6,"",VLOOKUP($C23,'Precios gasóleo'!$D:$F,3,FALSE)/VLOOKUP(CL$6,'Precios gasóleo'!$D:$F,3,FALSE)-1)</f>
        <v/>
      </c>
      <c r="CM23" s="24" t="str">
        <f>IF($C23&lt;=CM$6,"",VLOOKUP($C23,'Precios gasóleo'!$D:$F,3,FALSE)/VLOOKUP(CM$6,'Precios gasóleo'!$D:$F,3,FALSE)-1)</f>
        <v/>
      </c>
      <c r="CN23" s="12" t="str">
        <f>IF($C23&lt;=CN$6,"",VLOOKUP($C23,'Precios gasóleo'!$D:$F,3,FALSE)/VLOOKUP(CN$6,'Precios gasóleo'!$D:$F,3,FALSE)-1)</f>
        <v/>
      </c>
      <c r="CO23" s="24" t="str">
        <f>IF($C23&lt;=CO$6,"",VLOOKUP($C23,'Precios gasóleo'!$D:$F,3,FALSE)/VLOOKUP(CO$6,'Precios gasóleo'!$D:$F,3,FALSE)-1)</f>
        <v/>
      </c>
      <c r="CP23" s="12" t="str">
        <f>IF($C23&lt;=CP$6,"",VLOOKUP($C23,'Precios gasóleo'!$D:$F,3,FALSE)/VLOOKUP(CP$6,'Precios gasóleo'!$D:$F,3,FALSE)-1)</f>
        <v/>
      </c>
      <c r="CQ23" s="24" t="str">
        <f>IF($C23&lt;=CQ$6,"",VLOOKUP($C23,'Precios gasóleo'!$D:$F,3,FALSE)/VLOOKUP(CQ$6,'Precios gasóleo'!$D:$F,3,FALSE)-1)</f>
        <v/>
      </c>
      <c r="CR23" s="12" t="str">
        <f>IF($C23&lt;=CR$6,"",VLOOKUP($C23,'Precios gasóleo'!$D:$F,3,FALSE)/VLOOKUP(CR$6,'Precios gasóleo'!$D:$F,3,FALSE)-1)</f>
        <v/>
      </c>
      <c r="CS23" s="24" t="str">
        <f>IF($C23&lt;=CS$6,"",VLOOKUP($C23,'Precios gasóleo'!$D:$F,3,FALSE)/VLOOKUP(CS$6,'Precios gasóleo'!$D:$F,3,FALSE)-1)</f>
        <v/>
      </c>
      <c r="CT23" s="12" t="str">
        <f>IF($C23&lt;=CT$6,"",VLOOKUP($C23,'Precios gasóleo'!$D:$F,3,FALSE)/VLOOKUP(CT$6,'Precios gasóleo'!$D:$F,3,FALSE)-1)</f>
        <v/>
      </c>
      <c r="CU23" s="24" t="str">
        <f>IF($C23&lt;=CU$6,"",VLOOKUP($C23,'Precios gasóleo'!$D:$F,3,FALSE)/VLOOKUP(CU$6,'Precios gasóleo'!$D:$F,3,FALSE)-1)</f>
        <v/>
      </c>
      <c r="CV23" s="12" t="str">
        <f>IF($C23&lt;=CV$6,"",VLOOKUP($C23,'Precios gasóleo'!$D:$F,3,FALSE)/VLOOKUP(CV$6,'Precios gasóleo'!$D:$F,3,FALSE)-1)</f>
        <v/>
      </c>
      <c r="CW23" s="24" t="str">
        <f>IF($C23&lt;=CW$6,"",VLOOKUP($C23,'Precios gasóleo'!$D:$F,3,FALSE)/VLOOKUP(CW$6,'Precios gasóleo'!$D:$F,3,FALSE)-1)</f>
        <v/>
      </c>
      <c r="CX23" s="12" t="str">
        <f>IF($C23&lt;=CX$6,"",VLOOKUP($C23,'Precios gasóleo'!$D:$F,3,FALSE)/VLOOKUP(CX$6,'Precios gasóleo'!$D:$F,3,FALSE)-1)</f>
        <v/>
      </c>
      <c r="CY23" s="24" t="str">
        <f>IF($C23&lt;=CY$6,"",VLOOKUP($C23,'Precios gasóleo'!$D:$F,3,FALSE)/VLOOKUP(CY$6,'Precios gasóleo'!$D:$F,3,FALSE)-1)</f>
        <v/>
      </c>
      <c r="CZ23" s="12" t="str">
        <f>IF($C23&lt;=CZ$6,"",VLOOKUP($C23,'Precios gasóleo'!$D:$F,3,FALSE)/VLOOKUP(CZ$6,'Precios gasóleo'!$D:$F,3,FALSE)-1)</f>
        <v/>
      </c>
      <c r="DA23" s="24" t="str">
        <f>IF($C23&lt;=DA$6,"",VLOOKUP($C23,'Precios gasóleo'!$D:$F,3,FALSE)/VLOOKUP(DA$6,'Precios gasóleo'!$D:$F,3,FALSE)-1)</f>
        <v/>
      </c>
      <c r="DB23" s="12" t="str">
        <f>IF($C23&lt;=DB$6,"",VLOOKUP($C23,'Precios gasóleo'!$D:$F,3,FALSE)/VLOOKUP(DB$6,'Precios gasóleo'!$D:$F,3,FALSE)-1)</f>
        <v/>
      </c>
      <c r="DC23" s="24" t="str">
        <f>IF($C23&lt;=DC$6,"",VLOOKUP($C23,'Precios gasóleo'!$D:$F,3,FALSE)/VLOOKUP(DC$6,'Precios gasóleo'!$D:$F,3,FALSE)-1)</f>
        <v/>
      </c>
      <c r="DD23" s="12" t="str">
        <f>IF($C23&lt;=DD$6,"",VLOOKUP($C23,'Precios gasóleo'!$D:$F,3,FALSE)/VLOOKUP(DD$6,'Precios gasóleo'!$D:$F,3,FALSE)-1)</f>
        <v/>
      </c>
      <c r="DE23" s="24" t="str">
        <f>IF($C23&lt;=DE$6,"",VLOOKUP($C23,'Precios gasóleo'!$D:$F,3,FALSE)/VLOOKUP(DE$6,'Precios gasóleo'!$D:$F,3,FALSE)-1)</f>
        <v/>
      </c>
      <c r="DF23" s="12" t="str">
        <f>IF($C23&lt;=DF$6,"",VLOOKUP($C23,'Precios gasóleo'!$D:$F,3,FALSE)/VLOOKUP(DF$6,'Precios gasóleo'!$D:$F,3,FALSE)-1)</f>
        <v/>
      </c>
      <c r="DG23" s="24" t="str">
        <f>IF($C23&lt;=DG$6,"",VLOOKUP($C23,'Precios gasóleo'!$D:$F,3,FALSE)/VLOOKUP(DG$6,'Precios gasóleo'!$D:$F,3,FALSE)-1)</f>
        <v/>
      </c>
      <c r="DH23" s="12" t="str">
        <f>IF($C23&lt;=DH$6,"",VLOOKUP($C23,'Precios gasóleo'!$D:$F,3,FALSE)/VLOOKUP(DH$6,'Precios gasóleo'!$D:$F,3,FALSE)-1)</f>
        <v/>
      </c>
      <c r="DI23" s="24" t="str">
        <f>IF($C23&lt;=DI$6,"",VLOOKUP($C23,'Precios gasóleo'!$D:$F,3,FALSE)/VLOOKUP(DI$6,'Precios gasóleo'!$D:$F,3,FALSE)-1)</f>
        <v/>
      </c>
      <c r="DJ23" s="12" t="str">
        <f>IF($C23&lt;=DJ$6,"",VLOOKUP($C23,'Precios gasóleo'!$D:$F,3,FALSE)/VLOOKUP(DJ$6,'Precios gasóleo'!$D:$F,3,FALSE)-1)</f>
        <v/>
      </c>
      <c r="DK23" s="24" t="str">
        <f>IF($C23&lt;=DK$6,"",VLOOKUP($C23,'Precios gasóleo'!$D:$F,3,FALSE)/VLOOKUP(DK$6,'Precios gasóleo'!$D:$F,3,FALSE)-1)</f>
        <v/>
      </c>
      <c r="DL23" s="12" t="str">
        <f>IF($C23&lt;=DL$6,"",VLOOKUP($C23,'Precios gasóleo'!$D:$F,3,FALSE)/VLOOKUP(DL$6,'Precios gasóleo'!$D:$F,3,FALSE)-1)</f>
        <v/>
      </c>
      <c r="DM23" s="21">
        <f t="shared" si="0"/>
        <v>43963</v>
      </c>
    </row>
    <row r="24" spans="2:117" ht="20.100000000000001" customHeight="1">
      <c r="B24" s="83"/>
      <c r="C24" s="20">
        <v>43970</v>
      </c>
      <c r="D24" s="12">
        <f>IF($C24&lt;=D$6,"",VLOOKUP($C24,'Precios gasóleo'!$D:$F,3,FALSE)/VLOOKUP(D$6,'Precios gasóleo'!$D:$F,3,FALSE)-1)</f>
        <v>-0.21014858829095395</v>
      </c>
      <c r="E24" s="24">
        <f>IF($C24&lt;=E$6,"",VLOOKUP($C24,'Precios gasóleo'!$D:$F,3,FALSE)/VLOOKUP(E$6,'Precios gasóleo'!$D:$F,3,FALSE)-1)</f>
        <v>-0.21448223613381712</v>
      </c>
      <c r="F24" s="12">
        <f>IF($C24&lt;=F$6,"",VLOOKUP($C24,'Precios gasóleo'!$D:$F,3,FALSE)/VLOOKUP(F$6,'Precios gasóleo'!$D:$F,3,FALSE)-1)</f>
        <v>-0.20983811708835376</v>
      </c>
      <c r="G24" s="24">
        <f>IF($C24&lt;=G$6,"",VLOOKUP($C24,'Precios gasóleo'!$D:$F,3,FALSE)/VLOOKUP(G$6,'Precios gasóleo'!$D:$F,3,FALSE)-1)</f>
        <v>-0.20305509033390778</v>
      </c>
      <c r="H24" s="12">
        <f>IF($C24&lt;=H$6,"",VLOOKUP($C24,'Precios gasóleo'!$D:$F,3,FALSE)/VLOOKUP(H$6,'Precios gasóleo'!$D:$F,3,FALSE)-1)</f>
        <v>-0.19354838709677424</v>
      </c>
      <c r="I24" s="24">
        <f>IF($C24&lt;=I$6,"",VLOOKUP($C24,'Precios gasóleo'!$D:$F,3,FALSE)/VLOOKUP(I$6,'Precios gasóleo'!$D:$F,3,FALSE)-1)</f>
        <v>-0.18341291948534288</v>
      </c>
      <c r="J24" s="12">
        <f>IF($C24&lt;=J$6,"",VLOOKUP($C24,'Precios gasóleo'!$D:$F,3,FALSE)/VLOOKUP(J$6,'Precios gasóleo'!$D:$F,3,FALSE)-1)</f>
        <v>-0.17940600658141381</v>
      </c>
      <c r="K24" s="24">
        <f>IF($C24&lt;=K$6,"",VLOOKUP($C24,'Precios gasóleo'!$D:$F,3,FALSE)/VLOOKUP(K$6,'Precios gasóleo'!$D:$F,3,FALSE)-1)</f>
        <v>-0.18022554200823926</v>
      </c>
      <c r="L24" s="12">
        <f>IF($C24&lt;=L$6,"",VLOOKUP($C24,'Precios gasóleo'!$D:$F,3,FALSE)/VLOOKUP(L$6,'Precios gasóleo'!$D:$F,3,FALSE)-1)</f>
        <v>-0.17231063979967387</v>
      </c>
      <c r="M24" s="24">
        <f>IF($C24&lt;=M$6,"",VLOOKUP($C24,'Precios gasóleo'!$D:$F,3,FALSE)/VLOOKUP(M$6,'Precios gasóleo'!$D:$F,3,FALSE)-1)</f>
        <v>-0.15889606175496118</v>
      </c>
      <c r="N24" s="12">
        <f>IF($C24&lt;=N$6,"",VLOOKUP($C24,'Precios gasóleo'!$D:$F,3,FALSE)/VLOOKUP(N$6,'Precios gasóleo'!$D:$F,3,FALSE)-1)</f>
        <v>-0.12661819471537505</v>
      </c>
      <c r="O24" s="24">
        <f>IF($C24&lt;=O$6,"",VLOOKUP($C24,'Precios gasóleo'!$D:$F,3,FALSE)/VLOOKUP(O$6,'Precios gasóleo'!$D:$F,3,FALSE)-1)</f>
        <v>-9.2073850805150736E-2</v>
      </c>
      <c r="P24" s="12">
        <f>IF($C24&lt;=P$6,"",VLOOKUP($C24,'Precios gasóleo'!$D:$F,3,FALSE)/VLOOKUP(P$6,'Precios gasóleo'!$D:$F,3,FALSE)-1)</f>
        <v>-6.8478641208235214E-2</v>
      </c>
      <c r="Q24" s="24">
        <f>IF($C24&lt;=Q$6,"",VLOOKUP($C24,'Precios gasóleo'!$D:$F,3,FALSE)/VLOOKUP(Q$6,'Precios gasóleo'!$D:$F,3,FALSE)-1)</f>
        <v>-5.0904290683445264E-2</v>
      </c>
      <c r="R24" s="12">
        <f>IF($C24&lt;=R$6,"",VLOOKUP($C24,'Precios gasóleo'!$D:$F,3,FALSE)/VLOOKUP(R$6,'Precios gasóleo'!$D:$F,3,FALSE)-1)</f>
        <v>-3.6401522192113234E-2</v>
      </c>
      <c r="S24" s="24">
        <f>IF($C24&lt;=S$6,"",VLOOKUP($C24,'Precios gasóleo'!$D:$F,3,FALSE)/VLOOKUP(S$6,'Precios gasóleo'!$D:$F,3,FALSE)-1)</f>
        <v>-1.4802960592118497E-2</v>
      </c>
      <c r="T24" s="12">
        <f>IF($C24&lt;=T$6,"",VLOOKUP($C24,'Precios gasóleo'!$D:$F,3,FALSE)/VLOOKUP(T$6,'Precios gasóleo'!$D:$F,3,FALSE)-1)</f>
        <v>3.647775671985487E-3</v>
      </c>
      <c r="U24" s="24">
        <f>IF($C24&lt;=U$6,"",VLOOKUP($C24,'Precios gasóleo'!$D:$F,3,FALSE)/VLOOKUP(U$6,'Precios gasóleo'!$D:$F,3,FALSE)-1)</f>
        <v>4.3846232283062392E-3</v>
      </c>
      <c r="V24" s="12" t="str">
        <f>IF($C24&lt;=V$6,"",VLOOKUP($C24,'Precios gasóleo'!$D:$F,3,FALSE)/VLOOKUP(V$6,'Precios gasóleo'!$D:$F,3,FALSE)-1)</f>
        <v/>
      </c>
      <c r="W24" s="24" t="str">
        <f>IF($C24&lt;=W$6,"",VLOOKUP($C24,'Precios gasóleo'!$D:$F,3,FALSE)/VLOOKUP(W$6,'Precios gasóleo'!$D:$F,3,FALSE)-1)</f>
        <v/>
      </c>
      <c r="X24" s="12" t="str">
        <f>IF($C24&lt;=X$6,"",VLOOKUP($C24,'Precios gasóleo'!$D:$F,3,FALSE)/VLOOKUP(X$6,'Precios gasóleo'!$D:$F,3,FALSE)-1)</f>
        <v/>
      </c>
      <c r="Y24" s="24" t="str">
        <f>IF($C24&lt;=Y$6,"",VLOOKUP($C24,'Precios gasóleo'!$D:$F,3,FALSE)/VLOOKUP(Y$6,'Precios gasóleo'!$D:$F,3,FALSE)-1)</f>
        <v/>
      </c>
      <c r="Z24" s="12" t="str">
        <f>IF($C24&lt;=Z$6,"",VLOOKUP($C24,'Precios gasóleo'!$D:$F,3,FALSE)/VLOOKUP(Z$6,'Precios gasóleo'!$D:$F,3,FALSE)-1)</f>
        <v/>
      </c>
      <c r="AA24" s="24" t="str">
        <f>IF($C24&lt;=AA$6,"",VLOOKUP($C24,'Precios gasóleo'!$D:$F,3,FALSE)/VLOOKUP(AA$6,'Precios gasóleo'!$D:$F,3,FALSE)-1)</f>
        <v/>
      </c>
      <c r="AB24" s="12" t="str">
        <f>IF($C24&lt;=AB$6,"",VLOOKUP($C24,'Precios gasóleo'!$D:$F,3,FALSE)/VLOOKUP(AB$6,'Precios gasóleo'!$D:$F,3,FALSE)-1)</f>
        <v/>
      </c>
      <c r="AC24" s="24" t="str">
        <f>IF($C24&lt;=AC$6,"",VLOOKUP($C24,'Precios gasóleo'!$D:$F,3,FALSE)/VLOOKUP(AC$6,'Precios gasóleo'!$D:$F,3,FALSE)-1)</f>
        <v/>
      </c>
      <c r="AD24" s="12" t="str">
        <f>IF($C24&lt;=AD$6,"",VLOOKUP($C24,'Precios gasóleo'!$D:$F,3,FALSE)/VLOOKUP(AD$6,'Precios gasóleo'!$D:$F,3,FALSE)-1)</f>
        <v/>
      </c>
      <c r="AE24" s="24" t="str">
        <f>IF($C24&lt;=AE$6,"",VLOOKUP($C24,'Precios gasóleo'!$D:$F,3,FALSE)/VLOOKUP(AE$6,'Precios gasóleo'!$D:$F,3,FALSE)-1)</f>
        <v/>
      </c>
      <c r="AF24" s="12" t="str">
        <f>IF($C24&lt;=AF$6,"",VLOOKUP($C24,'Precios gasóleo'!$D:$F,3,FALSE)/VLOOKUP(AF$6,'Precios gasóleo'!$D:$F,3,FALSE)-1)</f>
        <v/>
      </c>
      <c r="AG24" s="24" t="str">
        <f>IF($C24&lt;=AG$6,"",VLOOKUP($C24,'Precios gasóleo'!$D:$F,3,FALSE)/VLOOKUP(AG$6,'Precios gasóleo'!$D:$F,3,FALSE)-1)</f>
        <v/>
      </c>
      <c r="AH24" s="12" t="str">
        <f>IF($C24&lt;=AH$6,"",VLOOKUP($C24,'Precios gasóleo'!$D:$F,3,FALSE)/VLOOKUP(AH$6,'Precios gasóleo'!$D:$F,3,FALSE)-1)</f>
        <v/>
      </c>
      <c r="AI24" s="24" t="str">
        <f>IF($C24&lt;=AI$6,"",VLOOKUP($C24,'Precios gasóleo'!$D:$F,3,FALSE)/VLOOKUP(AI$6,'Precios gasóleo'!$D:$F,3,FALSE)-1)</f>
        <v/>
      </c>
      <c r="AJ24" s="12" t="str">
        <f>IF($C24&lt;=AJ$6,"",VLOOKUP($C24,'Precios gasóleo'!$D:$F,3,FALSE)/VLOOKUP(AJ$6,'Precios gasóleo'!$D:$F,3,FALSE)-1)</f>
        <v/>
      </c>
      <c r="AK24" s="24" t="str">
        <f>IF($C24&lt;=AK$6,"",VLOOKUP($C24,'Precios gasóleo'!$D:$F,3,FALSE)/VLOOKUP(AK$6,'Precios gasóleo'!$D:$F,3,FALSE)-1)</f>
        <v/>
      </c>
      <c r="AL24" s="12" t="str">
        <f>IF($C24&lt;=AL$6,"",VLOOKUP($C24,'Precios gasóleo'!$D:$F,3,FALSE)/VLOOKUP(AL$6,'Precios gasóleo'!$D:$F,3,FALSE)-1)</f>
        <v/>
      </c>
      <c r="AM24" s="24" t="str">
        <f>IF($C24&lt;=AM$6,"",VLOOKUP($C24,'Precios gasóleo'!$D:$F,3,FALSE)/VLOOKUP(AM$6,'Precios gasóleo'!$D:$F,3,FALSE)-1)</f>
        <v/>
      </c>
      <c r="AN24" s="12" t="str">
        <f>IF($C24&lt;=AN$6,"",VLOOKUP($C24,'Precios gasóleo'!$D:$F,3,FALSE)/VLOOKUP(AN$6,'Precios gasóleo'!$D:$F,3,FALSE)-1)</f>
        <v/>
      </c>
      <c r="AO24" s="24" t="str">
        <f>IF($C24&lt;=AO$6,"",VLOOKUP($C24,'Precios gasóleo'!$D:$F,3,FALSE)/VLOOKUP(AO$6,'Precios gasóleo'!$D:$F,3,FALSE)-1)</f>
        <v/>
      </c>
      <c r="AP24" s="12" t="str">
        <f>IF($C24&lt;=AP$6,"",VLOOKUP($C24,'Precios gasóleo'!$D:$F,3,FALSE)/VLOOKUP(AP$6,'Precios gasóleo'!$D:$F,3,FALSE)-1)</f>
        <v/>
      </c>
      <c r="AQ24" s="24" t="str">
        <f>IF($C24&lt;=AQ$6,"",VLOOKUP($C24,'Precios gasóleo'!$D:$F,3,FALSE)/VLOOKUP(AQ$6,'Precios gasóleo'!$D:$F,3,FALSE)-1)</f>
        <v/>
      </c>
      <c r="AR24" s="12" t="str">
        <f>IF($C24&lt;=AR$6,"",VLOOKUP($C24,'Precios gasóleo'!$D:$F,3,FALSE)/VLOOKUP(AR$6,'Precios gasóleo'!$D:$F,3,FALSE)-1)</f>
        <v/>
      </c>
      <c r="AS24" s="24" t="str">
        <f>IF($C24&lt;=AS$6,"",VLOOKUP($C24,'Precios gasóleo'!$D:$F,3,FALSE)/VLOOKUP(AS$6,'Precios gasóleo'!$D:$F,3,FALSE)-1)</f>
        <v/>
      </c>
      <c r="AT24" s="12" t="str">
        <f>IF($C24&lt;=AT$6,"",VLOOKUP($C24,'Precios gasóleo'!$D:$F,3,FALSE)/VLOOKUP(AT$6,'Precios gasóleo'!$D:$F,3,FALSE)-1)</f>
        <v/>
      </c>
      <c r="AU24" s="24" t="str">
        <f>IF($C24&lt;=AU$6,"",VLOOKUP($C24,'Precios gasóleo'!$D:$F,3,FALSE)/VLOOKUP(AU$6,'Precios gasóleo'!$D:$F,3,FALSE)-1)</f>
        <v/>
      </c>
      <c r="AV24" s="12" t="str">
        <f>IF($C24&lt;=AV$6,"",VLOOKUP($C24,'Precios gasóleo'!$D:$F,3,FALSE)/VLOOKUP(AV$6,'Precios gasóleo'!$D:$F,3,FALSE)-1)</f>
        <v/>
      </c>
      <c r="AW24" s="24" t="str">
        <f>IF($C24&lt;=AW$6,"",VLOOKUP($C24,'Precios gasóleo'!$D:$F,3,FALSE)/VLOOKUP(AW$6,'Precios gasóleo'!$D:$F,3,FALSE)-1)</f>
        <v/>
      </c>
      <c r="AX24" s="12" t="str">
        <f>IF($C24&lt;=AX$6,"",VLOOKUP($C24,'Precios gasóleo'!$D:$F,3,FALSE)/VLOOKUP(AX$6,'Precios gasóleo'!$D:$F,3,FALSE)-1)</f>
        <v/>
      </c>
      <c r="AY24" s="24" t="str">
        <f>IF($C24&lt;=AY$6,"",VLOOKUP($C24,'Precios gasóleo'!$D:$F,3,FALSE)/VLOOKUP(AY$6,'Precios gasóleo'!$D:$F,3,FALSE)-1)</f>
        <v/>
      </c>
      <c r="AZ24" s="12" t="str">
        <f>IF($C24&lt;=AZ$6,"",VLOOKUP($C24,'Precios gasóleo'!$D:$F,3,FALSE)/VLOOKUP(AZ$6,'Precios gasóleo'!$D:$F,3,FALSE)-1)</f>
        <v/>
      </c>
      <c r="BA24" s="24" t="str">
        <f>IF($C24&lt;=BA$6,"",VLOOKUP($C24,'Precios gasóleo'!$D:$F,3,FALSE)/VLOOKUP(BA$6,'Precios gasóleo'!$D:$F,3,FALSE)-1)</f>
        <v/>
      </c>
      <c r="BB24" s="12" t="str">
        <f>IF($C24&lt;=BB$6,"",VLOOKUP($C24,'Precios gasóleo'!$D:$F,3,FALSE)/VLOOKUP(BB$6,'Precios gasóleo'!$D:$F,3,FALSE)-1)</f>
        <v/>
      </c>
      <c r="BC24" s="24" t="str">
        <f>IF($C24&lt;=BC$6,"",VLOOKUP($C24,'Precios gasóleo'!$D:$F,3,FALSE)/VLOOKUP(BC$6,'Precios gasóleo'!$D:$F,3,FALSE)-1)</f>
        <v/>
      </c>
      <c r="BD24" s="12" t="str">
        <f>IF($C24&lt;=BD$6,"",VLOOKUP($C24,'Precios gasóleo'!$D:$F,3,FALSE)/VLOOKUP(BD$6,'Precios gasóleo'!$D:$F,3,FALSE)-1)</f>
        <v/>
      </c>
      <c r="BE24" s="24" t="str">
        <f>IF($C24&lt;=BE$6,"",VLOOKUP($C24,'Precios gasóleo'!$D:$F,3,FALSE)/VLOOKUP(BE$6,'Precios gasóleo'!$D:$F,3,FALSE)-1)</f>
        <v/>
      </c>
      <c r="BF24" s="12" t="str">
        <f>IF($C24&lt;=BF$6,"",VLOOKUP($C24,'Precios gasóleo'!$D:$F,3,FALSE)/VLOOKUP(BF$6,'Precios gasóleo'!$D:$F,3,FALSE)-1)</f>
        <v/>
      </c>
      <c r="BG24" s="24" t="str">
        <f>IF($C24&lt;=BG$6,"",VLOOKUP($C24,'Precios gasóleo'!$D:$F,3,FALSE)/VLOOKUP(BG$6,'Precios gasóleo'!$D:$F,3,FALSE)-1)</f>
        <v/>
      </c>
      <c r="BH24" s="12" t="str">
        <f>IF($C24&lt;=BH$6,"",VLOOKUP($C24,'Precios gasóleo'!$D:$F,3,FALSE)/VLOOKUP(BH$6,'Precios gasóleo'!$D:$F,3,FALSE)-1)</f>
        <v/>
      </c>
      <c r="BI24" s="24" t="str">
        <f>IF($C24&lt;=BI$6,"",VLOOKUP($C24,'Precios gasóleo'!$D:$F,3,FALSE)/VLOOKUP(BI$6,'Precios gasóleo'!$D:$F,3,FALSE)-1)</f>
        <v/>
      </c>
      <c r="BJ24" s="12" t="str">
        <f>IF($C24&lt;=BJ$6,"",VLOOKUP($C24,'Precios gasóleo'!$D:$F,3,FALSE)/VLOOKUP(BJ$6,'Precios gasóleo'!$D:$F,3,FALSE)-1)</f>
        <v/>
      </c>
      <c r="BK24" s="24" t="str">
        <f>IF($C24&lt;=BK$6,"",VLOOKUP($C24,'Precios gasóleo'!$D:$F,3,FALSE)/VLOOKUP(BK$6,'Precios gasóleo'!$D:$F,3,FALSE)-1)</f>
        <v/>
      </c>
      <c r="BL24" s="12" t="str">
        <f>IF($C24&lt;=BL$6,"",VLOOKUP($C24,'Precios gasóleo'!$D:$F,3,FALSE)/VLOOKUP(BL$6,'Precios gasóleo'!$D:$F,3,FALSE)-1)</f>
        <v/>
      </c>
      <c r="BM24" s="24" t="str">
        <f>IF($C24&lt;=BM$6,"",VLOOKUP($C24,'Precios gasóleo'!$D:$F,3,FALSE)/VLOOKUP(BM$6,'Precios gasóleo'!$D:$F,3,FALSE)-1)</f>
        <v/>
      </c>
      <c r="BN24" s="12" t="str">
        <f>IF($C24&lt;=BN$6,"",VLOOKUP($C24,'Precios gasóleo'!$D:$F,3,FALSE)/VLOOKUP(BN$6,'Precios gasóleo'!$D:$F,3,FALSE)-1)</f>
        <v/>
      </c>
      <c r="BO24" s="24" t="str">
        <f>IF($C24&lt;=BO$6,"",VLOOKUP($C24,'Precios gasóleo'!$D:$F,3,FALSE)/VLOOKUP(BO$6,'Precios gasóleo'!$D:$F,3,FALSE)-1)</f>
        <v/>
      </c>
      <c r="BP24" s="12" t="str">
        <f>IF($C24&lt;=BP$6,"",VLOOKUP($C24,'Precios gasóleo'!$D:$F,3,FALSE)/VLOOKUP(BP$6,'Precios gasóleo'!$D:$F,3,FALSE)-1)</f>
        <v/>
      </c>
      <c r="BQ24" s="24" t="str">
        <f>IF($C24&lt;=BQ$6,"",VLOOKUP($C24,'Precios gasóleo'!$D:$F,3,FALSE)/VLOOKUP(BQ$6,'Precios gasóleo'!$D:$F,3,FALSE)-1)</f>
        <v/>
      </c>
      <c r="BR24" s="12" t="str">
        <f>IF($C24&lt;=BR$6,"",VLOOKUP($C24,'Precios gasóleo'!$D:$F,3,FALSE)/VLOOKUP(BR$6,'Precios gasóleo'!$D:$F,3,FALSE)-1)</f>
        <v/>
      </c>
      <c r="BS24" s="24" t="str">
        <f>IF($C24&lt;=BS$6,"",VLOOKUP($C24,'Precios gasóleo'!$D:$F,3,FALSE)/VLOOKUP(BS$6,'Precios gasóleo'!$D:$F,3,FALSE)-1)</f>
        <v/>
      </c>
      <c r="BT24" s="12" t="str">
        <f>IF($C24&lt;=BT$6,"",VLOOKUP($C24,'Precios gasóleo'!$D:$F,3,FALSE)/VLOOKUP(BT$6,'Precios gasóleo'!$D:$F,3,FALSE)-1)</f>
        <v/>
      </c>
      <c r="BU24" s="24" t="str">
        <f>IF($C24&lt;=BU$6,"",VLOOKUP($C24,'Precios gasóleo'!$D:$F,3,FALSE)/VLOOKUP(BU$6,'Precios gasóleo'!$D:$F,3,FALSE)-1)</f>
        <v/>
      </c>
      <c r="BV24" s="12" t="str">
        <f>IF($C24&lt;=BV$6,"",VLOOKUP($C24,'Precios gasóleo'!$D:$F,3,FALSE)/VLOOKUP(BV$6,'Precios gasóleo'!$D:$F,3,FALSE)-1)</f>
        <v/>
      </c>
      <c r="BW24" s="24" t="str">
        <f>IF($C24&lt;=BW$6,"",VLOOKUP($C24,'Precios gasóleo'!$D:$F,3,FALSE)/VLOOKUP(BW$6,'Precios gasóleo'!$D:$F,3,FALSE)-1)</f>
        <v/>
      </c>
      <c r="BX24" s="12" t="str">
        <f>IF($C24&lt;=BX$6,"",VLOOKUP($C24,'Precios gasóleo'!$D:$F,3,FALSE)/VLOOKUP(BX$6,'Precios gasóleo'!$D:$F,3,FALSE)-1)</f>
        <v/>
      </c>
      <c r="BY24" s="24" t="str">
        <f>IF($C24&lt;=BY$6,"",VLOOKUP($C24,'Precios gasóleo'!$D:$F,3,FALSE)/VLOOKUP(BY$6,'Precios gasóleo'!$D:$F,3,FALSE)-1)</f>
        <v/>
      </c>
      <c r="BZ24" s="12" t="str">
        <f>IF($C24&lt;=BZ$6,"",VLOOKUP($C24,'Precios gasóleo'!$D:$F,3,FALSE)/VLOOKUP(BZ$6,'Precios gasóleo'!$D:$F,3,FALSE)-1)</f>
        <v/>
      </c>
      <c r="CA24" s="24" t="str">
        <f>IF($C24&lt;=CA$6,"",VLOOKUP($C24,'Precios gasóleo'!$D:$F,3,FALSE)/VLOOKUP(CA$6,'Precios gasóleo'!$D:$F,3,FALSE)-1)</f>
        <v/>
      </c>
      <c r="CB24" s="12" t="str">
        <f>IF($C24&lt;=CB$6,"",VLOOKUP($C24,'Precios gasóleo'!$D:$F,3,FALSE)/VLOOKUP(CB$6,'Precios gasóleo'!$D:$F,3,FALSE)-1)</f>
        <v/>
      </c>
      <c r="CC24" s="24" t="str">
        <f>IF($C24&lt;=CC$6,"",VLOOKUP($C24,'Precios gasóleo'!$D:$F,3,FALSE)/VLOOKUP(CC$6,'Precios gasóleo'!$D:$F,3,FALSE)-1)</f>
        <v/>
      </c>
      <c r="CD24" s="12" t="str">
        <f>IF($C24&lt;=CD$6,"",VLOOKUP($C24,'Precios gasóleo'!$D:$F,3,FALSE)/VLOOKUP(CD$6,'Precios gasóleo'!$D:$F,3,FALSE)-1)</f>
        <v/>
      </c>
      <c r="CE24" s="24" t="str">
        <f>IF($C24&lt;=CE$6,"",VLOOKUP($C24,'Precios gasóleo'!$D:$F,3,FALSE)/VLOOKUP(CE$6,'Precios gasóleo'!$D:$F,3,FALSE)-1)</f>
        <v/>
      </c>
      <c r="CF24" s="12" t="str">
        <f>IF($C24&lt;=CF$6,"",VLOOKUP($C24,'Precios gasóleo'!$D:$F,3,FALSE)/VLOOKUP(CF$6,'Precios gasóleo'!$D:$F,3,FALSE)-1)</f>
        <v/>
      </c>
      <c r="CG24" s="24" t="str">
        <f>IF($C24&lt;=CG$6,"",VLOOKUP($C24,'Precios gasóleo'!$D:$F,3,FALSE)/VLOOKUP(CG$6,'Precios gasóleo'!$D:$F,3,FALSE)-1)</f>
        <v/>
      </c>
      <c r="CH24" s="12" t="str">
        <f>IF($C24&lt;=CH$6,"",VLOOKUP($C24,'Precios gasóleo'!$D:$F,3,FALSE)/VLOOKUP(CH$6,'Precios gasóleo'!$D:$F,3,FALSE)-1)</f>
        <v/>
      </c>
      <c r="CI24" s="24" t="str">
        <f>IF($C24&lt;=CI$6,"",VLOOKUP($C24,'Precios gasóleo'!$D:$F,3,FALSE)/VLOOKUP(CI$6,'Precios gasóleo'!$D:$F,3,FALSE)-1)</f>
        <v/>
      </c>
      <c r="CJ24" s="12" t="str">
        <f>IF($C24&lt;=CJ$6,"",VLOOKUP($C24,'Precios gasóleo'!$D:$F,3,FALSE)/VLOOKUP(CJ$6,'Precios gasóleo'!$D:$F,3,FALSE)-1)</f>
        <v/>
      </c>
      <c r="CK24" s="24" t="str">
        <f>IF($C24&lt;=CK$6,"",VLOOKUP($C24,'Precios gasóleo'!$D:$F,3,FALSE)/VLOOKUP(CK$6,'Precios gasóleo'!$D:$F,3,FALSE)-1)</f>
        <v/>
      </c>
      <c r="CL24" s="12" t="str">
        <f>IF($C24&lt;=CL$6,"",VLOOKUP($C24,'Precios gasóleo'!$D:$F,3,FALSE)/VLOOKUP(CL$6,'Precios gasóleo'!$D:$F,3,FALSE)-1)</f>
        <v/>
      </c>
      <c r="CM24" s="24" t="str">
        <f>IF($C24&lt;=CM$6,"",VLOOKUP($C24,'Precios gasóleo'!$D:$F,3,FALSE)/VLOOKUP(CM$6,'Precios gasóleo'!$D:$F,3,FALSE)-1)</f>
        <v/>
      </c>
      <c r="CN24" s="12" t="str">
        <f>IF($C24&lt;=CN$6,"",VLOOKUP($C24,'Precios gasóleo'!$D:$F,3,FALSE)/VLOOKUP(CN$6,'Precios gasóleo'!$D:$F,3,FALSE)-1)</f>
        <v/>
      </c>
      <c r="CO24" s="24" t="str">
        <f>IF($C24&lt;=CO$6,"",VLOOKUP($C24,'Precios gasóleo'!$D:$F,3,FALSE)/VLOOKUP(CO$6,'Precios gasóleo'!$D:$F,3,FALSE)-1)</f>
        <v/>
      </c>
      <c r="CP24" s="12" t="str">
        <f>IF($C24&lt;=CP$6,"",VLOOKUP($C24,'Precios gasóleo'!$D:$F,3,FALSE)/VLOOKUP(CP$6,'Precios gasóleo'!$D:$F,3,FALSE)-1)</f>
        <v/>
      </c>
      <c r="CQ24" s="24" t="str">
        <f>IF($C24&lt;=CQ$6,"",VLOOKUP($C24,'Precios gasóleo'!$D:$F,3,FALSE)/VLOOKUP(CQ$6,'Precios gasóleo'!$D:$F,3,FALSE)-1)</f>
        <v/>
      </c>
      <c r="CR24" s="12" t="str">
        <f>IF($C24&lt;=CR$6,"",VLOOKUP($C24,'Precios gasóleo'!$D:$F,3,FALSE)/VLOOKUP(CR$6,'Precios gasóleo'!$D:$F,3,FALSE)-1)</f>
        <v/>
      </c>
      <c r="CS24" s="24" t="str">
        <f>IF($C24&lt;=CS$6,"",VLOOKUP($C24,'Precios gasóleo'!$D:$F,3,FALSE)/VLOOKUP(CS$6,'Precios gasóleo'!$D:$F,3,FALSE)-1)</f>
        <v/>
      </c>
      <c r="CT24" s="12" t="str">
        <f>IF($C24&lt;=CT$6,"",VLOOKUP($C24,'Precios gasóleo'!$D:$F,3,FALSE)/VLOOKUP(CT$6,'Precios gasóleo'!$D:$F,3,FALSE)-1)</f>
        <v/>
      </c>
      <c r="CU24" s="24" t="str">
        <f>IF($C24&lt;=CU$6,"",VLOOKUP($C24,'Precios gasóleo'!$D:$F,3,FALSE)/VLOOKUP(CU$6,'Precios gasóleo'!$D:$F,3,FALSE)-1)</f>
        <v/>
      </c>
      <c r="CV24" s="12" t="str">
        <f>IF($C24&lt;=CV$6,"",VLOOKUP($C24,'Precios gasóleo'!$D:$F,3,FALSE)/VLOOKUP(CV$6,'Precios gasóleo'!$D:$F,3,FALSE)-1)</f>
        <v/>
      </c>
      <c r="CW24" s="24" t="str">
        <f>IF($C24&lt;=CW$6,"",VLOOKUP($C24,'Precios gasóleo'!$D:$F,3,FALSE)/VLOOKUP(CW$6,'Precios gasóleo'!$D:$F,3,FALSE)-1)</f>
        <v/>
      </c>
      <c r="CX24" s="12" t="str">
        <f>IF($C24&lt;=CX$6,"",VLOOKUP($C24,'Precios gasóleo'!$D:$F,3,FALSE)/VLOOKUP(CX$6,'Precios gasóleo'!$D:$F,3,FALSE)-1)</f>
        <v/>
      </c>
      <c r="CY24" s="24" t="str">
        <f>IF($C24&lt;=CY$6,"",VLOOKUP($C24,'Precios gasóleo'!$D:$F,3,FALSE)/VLOOKUP(CY$6,'Precios gasóleo'!$D:$F,3,FALSE)-1)</f>
        <v/>
      </c>
      <c r="CZ24" s="12" t="str">
        <f>IF($C24&lt;=CZ$6,"",VLOOKUP($C24,'Precios gasóleo'!$D:$F,3,FALSE)/VLOOKUP(CZ$6,'Precios gasóleo'!$D:$F,3,FALSE)-1)</f>
        <v/>
      </c>
      <c r="DA24" s="24" t="str">
        <f>IF($C24&lt;=DA$6,"",VLOOKUP($C24,'Precios gasóleo'!$D:$F,3,FALSE)/VLOOKUP(DA$6,'Precios gasóleo'!$D:$F,3,FALSE)-1)</f>
        <v/>
      </c>
      <c r="DB24" s="12" t="str">
        <f>IF($C24&lt;=DB$6,"",VLOOKUP($C24,'Precios gasóleo'!$D:$F,3,FALSE)/VLOOKUP(DB$6,'Precios gasóleo'!$D:$F,3,FALSE)-1)</f>
        <v/>
      </c>
      <c r="DC24" s="24" t="str">
        <f>IF($C24&lt;=DC$6,"",VLOOKUP($C24,'Precios gasóleo'!$D:$F,3,FALSE)/VLOOKUP(DC$6,'Precios gasóleo'!$D:$F,3,FALSE)-1)</f>
        <v/>
      </c>
      <c r="DD24" s="12" t="str">
        <f>IF($C24&lt;=DD$6,"",VLOOKUP($C24,'Precios gasóleo'!$D:$F,3,FALSE)/VLOOKUP(DD$6,'Precios gasóleo'!$D:$F,3,FALSE)-1)</f>
        <v/>
      </c>
      <c r="DE24" s="24" t="str">
        <f>IF($C24&lt;=DE$6,"",VLOOKUP($C24,'Precios gasóleo'!$D:$F,3,FALSE)/VLOOKUP(DE$6,'Precios gasóleo'!$D:$F,3,FALSE)-1)</f>
        <v/>
      </c>
      <c r="DF24" s="12" t="str">
        <f>IF($C24&lt;=DF$6,"",VLOOKUP($C24,'Precios gasóleo'!$D:$F,3,FALSE)/VLOOKUP(DF$6,'Precios gasóleo'!$D:$F,3,FALSE)-1)</f>
        <v/>
      </c>
      <c r="DG24" s="24" t="str">
        <f>IF($C24&lt;=DG$6,"",VLOOKUP($C24,'Precios gasóleo'!$D:$F,3,FALSE)/VLOOKUP(DG$6,'Precios gasóleo'!$D:$F,3,FALSE)-1)</f>
        <v/>
      </c>
      <c r="DH24" s="12" t="str">
        <f>IF($C24&lt;=DH$6,"",VLOOKUP($C24,'Precios gasóleo'!$D:$F,3,FALSE)/VLOOKUP(DH$6,'Precios gasóleo'!$D:$F,3,FALSE)-1)</f>
        <v/>
      </c>
      <c r="DI24" s="24" t="str">
        <f>IF($C24&lt;=DI$6,"",VLOOKUP($C24,'Precios gasóleo'!$D:$F,3,FALSE)/VLOOKUP(DI$6,'Precios gasóleo'!$D:$F,3,FALSE)-1)</f>
        <v/>
      </c>
      <c r="DJ24" s="12" t="str">
        <f>IF($C24&lt;=DJ$6,"",VLOOKUP($C24,'Precios gasóleo'!$D:$F,3,FALSE)/VLOOKUP(DJ$6,'Precios gasóleo'!$D:$F,3,FALSE)-1)</f>
        <v/>
      </c>
      <c r="DK24" s="24" t="str">
        <f>IF($C24&lt;=DK$6,"",VLOOKUP($C24,'Precios gasóleo'!$D:$F,3,FALSE)/VLOOKUP(DK$6,'Precios gasóleo'!$D:$F,3,FALSE)-1)</f>
        <v/>
      </c>
      <c r="DL24" s="12" t="str">
        <f>IF($C24&lt;=DL$6,"",VLOOKUP($C24,'Precios gasóleo'!$D:$F,3,FALSE)/VLOOKUP(DL$6,'Precios gasóleo'!$D:$F,3,FALSE)-1)</f>
        <v/>
      </c>
      <c r="DM24" s="21">
        <f t="shared" si="0"/>
        <v>43970</v>
      </c>
    </row>
    <row r="25" spans="2:117" ht="20.100000000000001" customHeight="1">
      <c r="B25" s="83"/>
      <c r="C25" s="20">
        <v>43977</v>
      </c>
      <c r="D25" s="12">
        <f>IF($C25&lt;=D$6,"",VLOOKUP($C25,'Precios gasóleo'!$D:$F,3,FALSE)/VLOOKUP(D$6,'Precios gasóleo'!$D:$F,3,FALSE)-1)</f>
        <v>-0.19975622859983799</v>
      </c>
      <c r="E25" s="24">
        <f>IF($C25&lt;=E$6,"",VLOOKUP($C25,'Precios gasóleo'!$D:$F,3,FALSE)/VLOOKUP(E$6,'Precios gasóleo'!$D:$F,3,FALSE)-1)</f>
        <v>-0.20414689580924272</v>
      </c>
      <c r="F25" s="12">
        <f>IF($C25&lt;=F$6,"",VLOOKUP($C25,'Precios gasóleo'!$D:$F,3,FALSE)/VLOOKUP(F$6,'Precios gasóleo'!$D:$F,3,FALSE)-1)</f>
        <v>-0.19944167241572952</v>
      </c>
      <c r="G25" s="24">
        <f>IF($C25&lt;=G$6,"",VLOOKUP($C25,'Precios gasóleo'!$D:$F,3,FALSE)/VLOOKUP(G$6,'Precios gasóleo'!$D:$F,3,FALSE)-1)</f>
        <v>-0.19256939893363112</v>
      </c>
      <c r="H25" s="12">
        <f>IF($C25&lt;=H$6,"",VLOOKUP($C25,'Precios gasóleo'!$D:$F,3,FALSE)/VLOOKUP(H$6,'Precios gasóleo'!$D:$F,3,FALSE)-1)</f>
        <v>-0.18293761257573282</v>
      </c>
      <c r="I25" s="24">
        <f>IF($C25&lt;=I$6,"",VLOOKUP($C25,'Precios gasóleo'!$D:$F,3,FALSE)/VLOOKUP(I$6,'Precios gasóleo'!$D:$F,3,FALSE)-1)</f>
        <v>-0.17266878896405358</v>
      </c>
      <c r="J25" s="12">
        <f>IF($C25&lt;=J$6,"",VLOOKUP($C25,'Precios gasóleo'!$D:$F,3,FALSE)/VLOOKUP(J$6,'Precios gasóleo'!$D:$F,3,FALSE)-1)</f>
        <v>-0.16860915566293166</v>
      </c>
      <c r="K25" s="24">
        <f>IF($C25&lt;=K$6,"",VLOOKUP($C25,'Precios gasóleo'!$D:$F,3,FALSE)/VLOOKUP(K$6,'Precios gasóleo'!$D:$F,3,FALSE)-1)</f>
        <v>-0.16943947401273352</v>
      </c>
      <c r="L25" s="12">
        <f>IF($C25&lt;=L$6,"",VLOOKUP($C25,'Precios gasóleo'!$D:$F,3,FALSE)/VLOOKUP(L$6,'Precios gasóleo'!$D:$F,3,FALSE)-1)</f>
        <v>-0.16142043258323102</v>
      </c>
      <c r="M25" s="24">
        <f>IF($C25&lt;=M$6,"",VLOOKUP($C25,'Precios gasóleo'!$D:$F,3,FALSE)/VLOOKUP(M$6,'Precios gasóleo'!$D:$F,3,FALSE)-1)</f>
        <v>-0.14782935410048836</v>
      </c>
      <c r="N25" s="12">
        <f>IF($C25&lt;=N$6,"",VLOOKUP($C25,'Precios gasóleo'!$D:$F,3,FALSE)/VLOOKUP(N$6,'Precios gasóleo'!$D:$F,3,FALSE)-1)</f>
        <v>-0.11512679553112248</v>
      </c>
      <c r="O25" s="24">
        <f>IF($C25&lt;=O$6,"",VLOOKUP($C25,'Precios gasóleo'!$D:$F,3,FALSE)/VLOOKUP(O$6,'Precios gasóleo'!$D:$F,3,FALSE)-1)</f>
        <v>-8.0127939238079371E-2</v>
      </c>
      <c r="P25" s="12">
        <f>IF($C25&lt;=P$6,"",VLOOKUP($C25,'Precios gasóleo'!$D:$F,3,FALSE)/VLOOKUP(P$6,'Precios gasóleo'!$D:$F,3,FALSE)-1)</f>
        <v>-5.6222278964640049E-2</v>
      </c>
      <c r="Q25" s="24">
        <f>IF($C25&lt;=Q$6,"",VLOOKUP($C25,'Precios gasóleo'!$D:$F,3,FALSE)/VLOOKUP(Q$6,'Precios gasóleo'!$D:$F,3,FALSE)-1)</f>
        <v>-3.8416696376092463E-2</v>
      </c>
      <c r="R25" s="12">
        <f>IF($C25&lt;=R$6,"",VLOOKUP($C25,'Precios gasóleo'!$D:$F,3,FALSE)/VLOOKUP(R$6,'Precios gasóleo'!$D:$F,3,FALSE)-1)</f>
        <v>-2.3723109732833869E-2</v>
      </c>
      <c r="S25" s="24">
        <f>IF($C25&lt;=S$6,"",VLOOKUP($C25,'Precios gasóleo'!$D:$F,3,FALSE)/VLOOKUP(S$6,'Precios gasóleo'!$D:$F,3,FALSE)-1)</f>
        <v>-1.8403680736147621E-3</v>
      </c>
      <c r="T25" s="12">
        <f>IF($C25&lt;=T$6,"",VLOOKUP($C25,'Precios gasóleo'!$D:$F,3,FALSE)/VLOOKUP(T$6,'Precios gasóleo'!$D:$F,3,FALSE)-1)</f>
        <v>1.6853131177273717E-2</v>
      </c>
      <c r="U25" s="24">
        <f>IF($C25&lt;=U$6,"",VLOOKUP($C25,'Precios gasóleo'!$D:$F,3,FALSE)/VLOOKUP(U$6,'Precios gasóleo'!$D:$F,3,FALSE)-1)</f>
        <v>1.7599673702457297E-2</v>
      </c>
      <c r="V25" s="12">
        <f>IF($C25&lt;=V$6,"",VLOOKUP($C25,'Precios gasóleo'!$D:$F,3,FALSE)/VLOOKUP(V$6,'Precios gasóleo'!$D:$F,3,FALSE)-1)</f>
        <v>1.3157360406091279E-2</v>
      </c>
      <c r="W25" s="24" t="str">
        <f>IF($C25&lt;=W$6,"",VLOOKUP($C25,'Precios gasóleo'!$D:$F,3,FALSE)/VLOOKUP(W$6,'Precios gasóleo'!$D:$F,3,FALSE)-1)</f>
        <v/>
      </c>
      <c r="X25" s="12" t="str">
        <f>IF($C25&lt;=X$6,"",VLOOKUP($C25,'Precios gasóleo'!$D:$F,3,FALSE)/VLOOKUP(X$6,'Precios gasóleo'!$D:$F,3,FALSE)-1)</f>
        <v/>
      </c>
      <c r="Y25" s="24" t="str">
        <f>IF($C25&lt;=Y$6,"",VLOOKUP($C25,'Precios gasóleo'!$D:$F,3,FALSE)/VLOOKUP(Y$6,'Precios gasóleo'!$D:$F,3,FALSE)-1)</f>
        <v/>
      </c>
      <c r="Z25" s="12" t="str">
        <f>IF($C25&lt;=Z$6,"",VLOOKUP($C25,'Precios gasóleo'!$D:$F,3,FALSE)/VLOOKUP(Z$6,'Precios gasóleo'!$D:$F,3,FALSE)-1)</f>
        <v/>
      </c>
      <c r="AA25" s="24" t="str">
        <f>IF($C25&lt;=AA$6,"",VLOOKUP($C25,'Precios gasóleo'!$D:$F,3,FALSE)/VLOOKUP(AA$6,'Precios gasóleo'!$D:$F,3,FALSE)-1)</f>
        <v/>
      </c>
      <c r="AB25" s="12" t="str">
        <f>IF($C25&lt;=AB$6,"",VLOOKUP($C25,'Precios gasóleo'!$D:$F,3,FALSE)/VLOOKUP(AB$6,'Precios gasóleo'!$D:$F,3,FALSE)-1)</f>
        <v/>
      </c>
      <c r="AC25" s="24" t="str">
        <f>IF($C25&lt;=AC$6,"",VLOOKUP($C25,'Precios gasóleo'!$D:$F,3,FALSE)/VLOOKUP(AC$6,'Precios gasóleo'!$D:$F,3,FALSE)-1)</f>
        <v/>
      </c>
      <c r="AD25" s="12" t="str">
        <f>IF($C25&lt;=AD$6,"",VLOOKUP($C25,'Precios gasóleo'!$D:$F,3,FALSE)/VLOOKUP(AD$6,'Precios gasóleo'!$D:$F,3,FALSE)-1)</f>
        <v/>
      </c>
      <c r="AE25" s="24" t="str">
        <f>IF($C25&lt;=AE$6,"",VLOOKUP($C25,'Precios gasóleo'!$D:$F,3,FALSE)/VLOOKUP(AE$6,'Precios gasóleo'!$D:$F,3,FALSE)-1)</f>
        <v/>
      </c>
      <c r="AF25" s="12" t="str">
        <f>IF($C25&lt;=AF$6,"",VLOOKUP($C25,'Precios gasóleo'!$D:$F,3,FALSE)/VLOOKUP(AF$6,'Precios gasóleo'!$D:$F,3,FALSE)-1)</f>
        <v/>
      </c>
      <c r="AG25" s="24" t="str">
        <f>IF($C25&lt;=AG$6,"",VLOOKUP($C25,'Precios gasóleo'!$D:$F,3,FALSE)/VLOOKUP(AG$6,'Precios gasóleo'!$D:$F,3,FALSE)-1)</f>
        <v/>
      </c>
      <c r="AH25" s="12" t="str">
        <f>IF($C25&lt;=AH$6,"",VLOOKUP($C25,'Precios gasóleo'!$D:$F,3,FALSE)/VLOOKUP(AH$6,'Precios gasóleo'!$D:$F,3,FALSE)-1)</f>
        <v/>
      </c>
      <c r="AI25" s="24" t="str">
        <f>IF($C25&lt;=AI$6,"",VLOOKUP($C25,'Precios gasóleo'!$D:$F,3,FALSE)/VLOOKUP(AI$6,'Precios gasóleo'!$D:$F,3,FALSE)-1)</f>
        <v/>
      </c>
      <c r="AJ25" s="12" t="str">
        <f>IF($C25&lt;=AJ$6,"",VLOOKUP($C25,'Precios gasóleo'!$D:$F,3,FALSE)/VLOOKUP(AJ$6,'Precios gasóleo'!$D:$F,3,FALSE)-1)</f>
        <v/>
      </c>
      <c r="AK25" s="24" t="str">
        <f>IF($C25&lt;=AK$6,"",VLOOKUP($C25,'Precios gasóleo'!$D:$F,3,FALSE)/VLOOKUP(AK$6,'Precios gasóleo'!$D:$F,3,FALSE)-1)</f>
        <v/>
      </c>
      <c r="AL25" s="12" t="str">
        <f>IF($C25&lt;=AL$6,"",VLOOKUP($C25,'Precios gasóleo'!$D:$F,3,FALSE)/VLOOKUP(AL$6,'Precios gasóleo'!$D:$F,3,FALSE)-1)</f>
        <v/>
      </c>
      <c r="AM25" s="24" t="str">
        <f>IF($C25&lt;=AM$6,"",VLOOKUP($C25,'Precios gasóleo'!$D:$F,3,FALSE)/VLOOKUP(AM$6,'Precios gasóleo'!$D:$F,3,FALSE)-1)</f>
        <v/>
      </c>
      <c r="AN25" s="12" t="str">
        <f>IF($C25&lt;=AN$6,"",VLOOKUP($C25,'Precios gasóleo'!$D:$F,3,FALSE)/VLOOKUP(AN$6,'Precios gasóleo'!$D:$F,3,FALSE)-1)</f>
        <v/>
      </c>
      <c r="AO25" s="24" t="str">
        <f>IF($C25&lt;=AO$6,"",VLOOKUP($C25,'Precios gasóleo'!$D:$F,3,FALSE)/VLOOKUP(AO$6,'Precios gasóleo'!$D:$F,3,FALSE)-1)</f>
        <v/>
      </c>
      <c r="AP25" s="12" t="str">
        <f>IF($C25&lt;=AP$6,"",VLOOKUP($C25,'Precios gasóleo'!$D:$F,3,FALSE)/VLOOKUP(AP$6,'Precios gasóleo'!$D:$F,3,FALSE)-1)</f>
        <v/>
      </c>
      <c r="AQ25" s="24" t="str">
        <f>IF($C25&lt;=AQ$6,"",VLOOKUP($C25,'Precios gasóleo'!$D:$F,3,FALSE)/VLOOKUP(AQ$6,'Precios gasóleo'!$D:$F,3,FALSE)-1)</f>
        <v/>
      </c>
      <c r="AR25" s="12" t="str">
        <f>IF($C25&lt;=AR$6,"",VLOOKUP($C25,'Precios gasóleo'!$D:$F,3,FALSE)/VLOOKUP(AR$6,'Precios gasóleo'!$D:$F,3,FALSE)-1)</f>
        <v/>
      </c>
      <c r="AS25" s="24" t="str">
        <f>IF($C25&lt;=AS$6,"",VLOOKUP($C25,'Precios gasóleo'!$D:$F,3,FALSE)/VLOOKUP(AS$6,'Precios gasóleo'!$D:$F,3,FALSE)-1)</f>
        <v/>
      </c>
      <c r="AT25" s="12" t="str">
        <f>IF($C25&lt;=AT$6,"",VLOOKUP($C25,'Precios gasóleo'!$D:$F,3,FALSE)/VLOOKUP(AT$6,'Precios gasóleo'!$D:$F,3,FALSE)-1)</f>
        <v/>
      </c>
      <c r="AU25" s="24" t="str">
        <f>IF($C25&lt;=AU$6,"",VLOOKUP($C25,'Precios gasóleo'!$D:$F,3,FALSE)/VLOOKUP(AU$6,'Precios gasóleo'!$D:$F,3,FALSE)-1)</f>
        <v/>
      </c>
      <c r="AV25" s="12" t="str">
        <f>IF($C25&lt;=AV$6,"",VLOOKUP($C25,'Precios gasóleo'!$D:$F,3,FALSE)/VLOOKUP(AV$6,'Precios gasóleo'!$D:$F,3,FALSE)-1)</f>
        <v/>
      </c>
      <c r="AW25" s="24" t="str">
        <f>IF($C25&lt;=AW$6,"",VLOOKUP($C25,'Precios gasóleo'!$D:$F,3,FALSE)/VLOOKUP(AW$6,'Precios gasóleo'!$D:$F,3,FALSE)-1)</f>
        <v/>
      </c>
      <c r="AX25" s="12" t="str">
        <f>IF($C25&lt;=AX$6,"",VLOOKUP($C25,'Precios gasóleo'!$D:$F,3,FALSE)/VLOOKUP(AX$6,'Precios gasóleo'!$D:$F,3,FALSE)-1)</f>
        <v/>
      </c>
      <c r="AY25" s="24" t="str">
        <f>IF($C25&lt;=AY$6,"",VLOOKUP($C25,'Precios gasóleo'!$D:$F,3,FALSE)/VLOOKUP(AY$6,'Precios gasóleo'!$D:$F,3,FALSE)-1)</f>
        <v/>
      </c>
      <c r="AZ25" s="12" t="str">
        <f>IF($C25&lt;=AZ$6,"",VLOOKUP($C25,'Precios gasóleo'!$D:$F,3,FALSE)/VLOOKUP(AZ$6,'Precios gasóleo'!$D:$F,3,FALSE)-1)</f>
        <v/>
      </c>
      <c r="BA25" s="24" t="str">
        <f>IF($C25&lt;=BA$6,"",VLOOKUP($C25,'Precios gasóleo'!$D:$F,3,FALSE)/VLOOKUP(BA$6,'Precios gasóleo'!$D:$F,3,FALSE)-1)</f>
        <v/>
      </c>
      <c r="BB25" s="12" t="str">
        <f>IF($C25&lt;=BB$6,"",VLOOKUP($C25,'Precios gasóleo'!$D:$F,3,FALSE)/VLOOKUP(BB$6,'Precios gasóleo'!$D:$F,3,FALSE)-1)</f>
        <v/>
      </c>
      <c r="BC25" s="24" t="str">
        <f>IF($C25&lt;=BC$6,"",VLOOKUP($C25,'Precios gasóleo'!$D:$F,3,FALSE)/VLOOKUP(BC$6,'Precios gasóleo'!$D:$F,3,FALSE)-1)</f>
        <v/>
      </c>
      <c r="BD25" s="12" t="str">
        <f>IF($C25&lt;=BD$6,"",VLOOKUP($C25,'Precios gasóleo'!$D:$F,3,FALSE)/VLOOKUP(BD$6,'Precios gasóleo'!$D:$F,3,FALSE)-1)</f>
        <v/>
      </c>
      <c r="BE25" s="24" t="str">
        <f>IF($C25&lt;=BE$6,"",VLOOKUP($C25,'Precios gasóleo'!$D:$F,3,FALSE)/VLOOKUP(BE$6,'Precios gasóleo'!$D:$F,3,FALSE)-1)</f>
        <v/>
      </c>
      <c r="BF25" s="12" t="str">
        <f>IF($C25&lt;=BF$6,"",VLOOKUP($C25,'Precios gasóleo'!$D:$F,3,FALSE)/VLOOKUP(BF$6,'Precios gasóleo'!$D:$F,3,FALSE)-1)</f>
        <v/>
      </c>
      <c r="BG25" s="24" t="str">
        <f>IF($C25&lt;=BG$6,"",VLOOKUP($C25,'Precios gasóleo'!$D:$F,3,FALSE)/VLOOKUP(BG$6,'Precios gasóleo'!$D:$F,3,FALSE)-1)</f>
        <v/>
      </c>
      <c r="BH25" s="12" t="str">
        <f>IF($C25&lt;=BH$6,"",VLOOKUP($C25,'Precios gasóleo'!$D:$F,3,FALSE)/VLOOKUP(BH$6,'Precios gasóleo'!$D:$F,3,FALSE)-1)</f>
        <v/>
      </c>
      <c r="BI25" s="24" t="str">
        <f>IF($C25&lt;=BI$6,"",VLOOKUP($C25,'Precios gasóleo'!$D:$F,3,FALSE)/VLOOKUP(BI$6,'Precios gasóleo'!$D:$F,3,FALSE)-1)</f>
        <v/>
      </c>
      <c r="BJ25" s="12" t="str">
        <f>IF($C25&lt;=BJ$6,"",VLOOKUP($C25,'Precios gasóleo'!$D:$F,3,FALSE)/VLOOKUP(BJ$6,'Precios gasóleo'!$D:$F,3,FALSE)-1)</f>
        <v/>
      </c>
      <c r="BK25" s="24" t="str">
        <f>IF($C25&lt;=BK$6,"",VLOOKUP($C25,'Precios gasóleo'!$D:$F,3,FALSE)/VLOOKUP(BK$6,'Precios gasóleo'!$D:$F,3,FALSE)-1)</f>
        <v/>
      </c>
      <c r="BL25" s="12" t="str">
        <f>IF($C25&lt;=BL$6,"",VLOOKUP($C25,'Precios gasóleo'!$D:$F,3,FALSE)/VLOOKUP(BL$6,'Precios gasóleo'!$D:$F,3,FALSE)-1)</f>
        <v/>
      </c>
      <c r="BM25" s="24" t="str">
        <f>IF($C25&lt;=BM$6,"",VLOOKUP($C25,'Precios gasóleo'!$D:$F,3,FALSE)/VLOOKUP(BM$6,'Precios gasóleo'!$D:$F,3,FALSE)-1)</f>
        <v/>
      </c>
      <c r="BN25" s="12" t="str">
        <f>IF($C25&lt;=BN$6,"",VLOOKUP($C25,'Precios gasóleo'!$D:$F,3,FALSE)/VLOOKUP(BN$6,'Precios gasóleo'!$D:$F,3,FALSE)-1)</f>
        <v/>
      </c>
      <c r="BO25" s="24" t="str">
        <f>IF($C25&lt;=BO$6,"",VLOOKUP($C25,'Precios gasóleo'!$D:$F,3,FALSE)/VLOOKUP(BO$6,'Precios gasóleo'!$D:$F,3,FALSE)-1)</f>
        <v/>
      </c>
      <c r="BP25" s="12" t="str">
        <f>IF($C25&lt;=BP$6,"",VLOOKUP($C25,'Precios gasóleo'!$D:$F,3,FALSE)/VLOOKUP(BP$6,'Precios gasóleo'!$D:$F,3,FALSE)-1)</f>
        <v/>
      </c>
      <c r="BQ25" s="24" t="str">
        <f>IF($C25&lt;=BQ$6,"",VLOOKUP($C25,'Precios gasóleo'!$D:$F,3,FALSE)/VLOOKUP(BQ$6,'Precios gasóleo'!$D:$F,3,FALSE)-1)</f>
        <v/>
      </c>
      <c r="BR25" s="12" t="str">
        <f>IF($C25&lt;=BR$6,"",VLOOKUP($C25,'Precios gasóleo'!$D:$F,3,FALSE)/VLOOKUP(BR$6,'Precios gasóleo'!$D:$F,3,FALSE)-1)</f>
        <v/>
      </c>
      <c r="BS25" s="24" t="str">
        <f>IF($C25&lt;=BS$6,"",VLOOKUP($C25,'Precios gasóleo'!$D:$F,3,FALSE)/VLOOKUP(BS$6,'Precios gasóleo'!$D:$F,3,FALSE)-1)</f>
        <v/>
      </c>
      <c r="BT25" s="12" t="str">
        <f>IF($C25&lt;=BT$6,"",VLOOKUP($C25,'Precios gasóleo'!$D:$F,3,FALSE)/VLOOKUP(BT$6,'Precios gasóleo'!$D:$F,3,FALSE)-1)</f>
        <v/>
      </c>
      <c r="BU25" s="24" t="str">
        <f>IF($C25&lt;=BU$6,"",VLOOKUP($C25,'Precios gasóleo'!$D:$F,3,FALSE)/VLOOKUP(BU$6,'Precios gasóleo'!$D:$F,3,FALSE)-1)</f>
        <v/>
      </c>
      <c r="BV25" s="12" t="str">
        <f>IF($C25&lt;=BV$6,"",VLOOKUP($C25,'Precios gasóleo'!$D:$F,3,FALSE)/VLOOKUP(BV$6,'Precios gasóleo'!$D:$F,3,FALSE)-1)</f>
        <v/>
      </c>
      <c r="BW25" s="24" t="str">
        <f>IF($C25&lt;=BW$6,"",VLOOKUP($C25,'Precios gasóleo'!$D:$F,3,FALSE)/VLOOKUP(BW$6,'Precios gasóleo'!$D:$F,3,FALSE)-1)</f>
        <v/>
      </c>
      <c r="BX25" s="12" t="str">
        <f>IF($C25&lt;=BX$6,"",VLOOKUP($C25,'Precios gasóleo'!$D:$F,3,FALSE)/VLOOKUP(BX$6,'Precios gasóleo'!$D:$F,3,FALSE)-1)</f>
        <v/>
      </c>
      <c r="BY25" s="24" t="str">
        <f>IF($C25&lt;=BY$6,"",VLOOKUP($C25,'Precios gasóleo'!$D:$F,3,FALSE)/VLOOKUP(BY$6,'Precios gasóleo'!$D:$F,3,FALSE)-1)</f>
        <v/>
      </c>
      <c r="BZ25" s="12" t="str">
        <f>IF($C25&lt;=BZ$6,"",VLOOKUP($C25,'Precios gasóleo'!$D:$F,3,FALSE)/VLOOKUP(BZ$6,'Precios gasóleo'!$D:$F,3,FALSE)-1)</f>
        <v/>
      </c>
      <c r="CA25" s="24" t="str">
        <f>IF($C25&lt;=CA$6,"",VLOOKUP($C25,'Precios gasóleo'!$D:$F,3,FALSE)/VLOOKUP(CA$6,'Precios gasóleo'!$D:$F,3,FALSE)-1)</f>
        <v/>
      </c>
      <c r="CB25" s="12" t="str">
        <f>IF($C25&lt;=CB$6,"",VLOOKUP($C25,'Precios gasóleo'!$D:$F,3,FALSE)/VLOOKUP(CB$6,'Precios gasóleo'!$D:$F,3,FALSE)-1)</f>
        <v/>
      </c>
      <c r="CC25" s="24" t="str">
        <f>IF($C25&lt;=CC$6,"",VLOOKUP($C25,'Precios gasóleo'!$D:$F,3,FALSE)/VLOOKUP(CC$6,'Precios gasóleo'!$D:$F,3,FALSE)-1)</f>
        <v/>
      </c>
      <c r="CD25" s="12" t="str">
        <f>IF($C25&lt;=CD$6,"",VLOOKUP($C25,'Precios gasóleo'!$D:$F,3,FALSE)/VLOOKUP(CD$6,'Precios gasóleo'!$D:$F,3,FALSE)-1)</f>
        <v/>
      </c>
      <c r="CE25" s="24" t="str">
        <f>IF($C25&lt;=CE$6,"",VLOOKUP($C25,'Precios gasóleo'!$D:$F,3,FALSE)/VLOOKUP(CE$6,'Precios gasóleo'!$D:$F,3,FALSE)-1)</f>
        <v/>
      </c>
      <c r="CF25" s="12" t="str">
        <f>IF($C25&lt;=CF$6,"",VLOOKUP($C25,'Precios gasóleo'!$D:$F,3,FALSE)/VLOOKUP(CF$6,'Precios gasóleo'!$D:$F,3,FALSE)-1)</f>
        <v/>
      </c>
      <c r="CG25" s="24" t="str">
        <f>IF($C25&lt;=CG$6,"",VLOOKUP($C25,'Precios gasóleo'!$D:$F,3,FALSE)/VLOOKUP(CG$6,'Precios gasóleo'!$D:$F,3,FALSE)-1)</f>
        <v/>
      </c>
      <c r="CH25" s="12" t="str">
        <f>IF($C25&lt;=CH$6,"",VLOOKUP($C25,'Precios gasóleo'!$D:$F,3,FALSE)/VLOOKUP(CH$6,'Precios gasóleo'!$D:$F,3,FALSE)-1)</f>
        <v/>
      </c>
      <c r="CI25" s="24" t="str">
        <f>IF($C25&lt;=CI$6,"",VLOOKUP($C25,'Precios gasóleo'!$D:$F,3,FALSE)/VLOOKUP(CI$6,'Precios gasóleo'!$D:$F,3,FALSE)-1)</f>
        <v/>
      </c>
      <c r="CJ25" s="12" t="str">
        <f>IF($C25&lt;=CJ$6,"",VLOOKUP($C25,'Precios gasóleo'!$D:$F,3,FALSE)/VLOOKUP(CJ$6,'Precios gasóleo'!$D:$F,3,FALSE)-1)</f>
        <v/>
      </c>
      <c r="CK25" s="24" t="str">
        <f>IF($C25&lt;=CK$6,"",VLOOKUP($C25,'Precios gasóleo'!$D:$F,3,FALSE)/VLOOKUP(CK$6,'Precios gasóleo'!$D:$F,3,FALSE)-1)</f>
        <v/>
      </c>
      <c r="CL25" s="12" t="str">
        <f>IF($C25&lt;=CL$6,"",VLOOKUP($C25,'Precios gasóleo'!$D:$F,3,FALSE)/VLOOKUP(CL$6,'Precios gasóleo'!$D:$F,3,FALSE)-1)</f>
        <v/>
      </c>
      <c r="CM25" s="24" t="str">
        <f>IF($C25&lt;=CM$6,"",VLOOKUP($C25,'Precios gasóleo'!$D:$F,3,FALSE)/VLOOKUP(CM$6,'Precios gasóleo'!$D:$F,3,FALSE)-1)</f>
        <v/>
      </c>
      <c r="CN25" s="12" t="str">
        <f>IF($C25&lt;=CN$6,"",VLOOKUP($C25,'Precios gasóleo'!$D:$F,3,FALSE)/VLOOKUP(CN$6,'Precios gasóleo'!$D:$F,3,FALSE)-1)</f>
        <v/>
      </c>
      <c r="CO25" s="24" t="str">
        <f>IF($C25&lt;=CO$6,"",VLOOKUP($C25,'Precios gasóleo'!$D:$F,3,FALSE)/VLOOKUP(CO$6,'Precios gasóleo'!$D:$F,3,FALSE)-1)</f>
        <v/>
      </c>
      <c r="CP25" s="12" t="str">
        <f>IF($C25&lt;=CP$6,"",VLOOKUP($C25,'Precios gasóleo'!$D:$F,3,FALSE)/VLOOKUP(CP$6,'Precios gasóleo'!$D:$F,3,FALSE)-1)</f>
        <v/>
      </c>
      <c r="CQ25" s="24" t="str">
        <f>IF($C25&lt;=CQ$6,"",VLOOKUP($C25,'Precios gasóleo'!$D:$F,3,FALSE)/VLOOKUP(CQ$6,'Precios gasóleo'!$D:$F,3,FALSE)-1)</f>
        <v/>
      </c>
      <c r="CR25" s="12" t="str">
        <f>IF($C25&lt;=CR$6,"",VLOOKUP($C25,'Precios gasóleo'!$D:$F,3,FALSE)/VLOOKUP(CR$6,'Precios gasóleo'!$D:$F,3,FALSE)-1)</f>
        <v/>
      </c>
      <c r="CS25" s="24" t="str">
        <f>IF($C25&lt;=CS$6,"",VLOOKUP($C25,'Precios gasóleo'!$D:$F,3,FALSE)/VLOOKUP(CS$6,'Precios gasóleo'!$D:$F,3,FALSE)-1)</f>
        <v/>
      </c>
      <c r="CT25" s="12" t="str">
        <f>IF($C25&lt;=CT$6,"",VLOOKUP($C25,'Precios gasóleo'!$D:$F,3,FALSE)/VLOOKUP(CT$6,'Precios gasóleo'!$D:$F,3,FALSE)-1)</f>
        <v/>
      </c>
      <c r="CU25" s="24" t="str">
        <f>IF($C25&lt;=CU$6,"",VLOOKUP($C25,'Precios gasóleo'!$D:$F,3,FALSE)/VLOOKUP(CU$6,'Precios gasóleo'!$D:$F,3,FALSE)-1)</f>
        <v/>
      </c>
      <c r="CV25" s="12" t="str">
        <f>IF($C25&lt;=CV$6,"",VLOOKUP($C25,'Precios gasóleo'!$D:$F,3,FALSE)/VLOOKUP(CV$6,'Precios gasóleo'!$D:$F,3,FALSE)-1)</f>
        <v/>
      </c>
      <c r="CW25" s="24" t="str">
        <f>IF($C25&lt;=CW$6,"",VLOOKUP($C25,'Precios gasóleo'!$D:$F,3,FALSE)/VLOOKUP(CW$6,'Precios gasóleo'!$D:$F,3,FALSE)-1)</f>
        <v/>
      </c>
      <c r="CX25" s="12" t="str">
        <f>IF($C25&lt;=CX$6,"",VLOOKUP($C25,'Precios gasóleo'!$D:$F,3,FALSE)/VLOOKUP(CX$6,'Precios gasóleo'!$D:$F,3,FALSE)-1)</f>
        <v/>
      </c>
      <c r="CY25" s="24" t="str">
        <f>IF($C25&lt;=CY$6,"",VLOOKUP($C25,'Precios gasóleo'!$D:$F,3,FALSE)/VLOOKUP(CY$6,'Precios gasóleo'!$D:$F,3,FALSE)-1)</f>
        <v/>
      </c>
      <c r="CZ25" s="12" t="str">
        <f>IF($C25&lt;=CZ$6,"",VLOOKUP($C25,'Precios gasóleo'!$D:$F,3,FALSE)/VLOOKUP(CZ$6,'Precios gasóleo'!$D:$F,3,FALSE)-1)</f>
        <v/>
      </c>
      <c r="DA25" s="24" t="str">
        <f>IF($C25&lt;=DA$6,"",VLOOKUP($C25,'Precios gasóleo'!$D:$F,3,FALSE)/VLOOKUP(DA$6,'Precios gasóleo'!$D:$F,3,FALSE)-1)</f>
        <v/>
      </c>
      <c r="DB25" s="12" t="str">
        <f>IF($C25&lt;=DB$6,"",VLOOKUP($C25,'Precios gasóleo'!$D:$F,3,FALSE)/VLOOKUP(DB$6,'Precios gasóleo'!$D:$F,3,FALSE)-1)</f>
        <v/>
      </c>
      <c r="DC25" s="24" t="str">
        <f>IF($C25&lt;=DC$6,"",VLOOKUP($C25,'Precios gasóleo'!$D:$F,3,FALSE)/VLOOKUP(DC$6,'Precios gasóleo'!$D:$F,3,FALSE)-1)</f>
        <v/>
      </c>
      <c r="DD25" s="12" t="str">
        <f>IF($C25&lt;=DD$6,"",VLOOKUP($C25,'Precios gasóleo'!$D:$F,3,FALSE)/VLOOKUP(DD$6,'Precios gasóleo'!$D:$F,3,FALSE)-1)</f>
        <v/>
      </c>
      <c r="DE25" s="24" t="str">
        <f>IF($C25&lt;=DE$6,"",VLOOKUP($C25,'Precios gasóleo'!$D:$F,3,FALSE)/VLOOKUP(DE$6,'Precios gasóleo'!$D:$F,3,FALSE)-1)</f>
        <v/>
      </c>
      <c r="DF25" s="12" t="str">
        <f>IF($C25&lt;=DF$6,"",VLOOKUP($C25,'Precios gasóleo'!$D:$F,3,FALSE)/VLOOKUP(DF$6,'Precios gasóleo'!$D:$F,3,FALSE)-1)</f>
        <v/>
      </c>
      <c r="DG25" s="24" t="str">
        <f>IF($C25&lt;=DG$6,"",VLOOKUP($C25,'Precios gasóleo'!$D:$F,3,FALSE)/VLOOKUP(DG$6,'Precios gasóleo'!$D:$F,3,FALSE)-1)</f>
        <v/>
      </c>
      <c r="DH25" s="12" t="str">
        <f>IF($C25&lt;=DH$6,"",VLOOKUP($C25,'Precios gasóleo'!$D:$F,3,FALSE)/VLOOKUP(DH$6,'Precios gasóleo'!$D:$F,3,FALSE)-1)</f>
        <v/>
      </c>
      <c r="DI25" s="24" t="str">
        <f>IF($C25&lt;=DI$6,"",VLOOKUP($C25,'Precios gasóleo'!$D:$F,3,FALSE)/VLOOKUP(DI$6,'Precios gasóleo'!$D:$F,3,FALSE)-1)</f>
        <v/>
      </c>
      <c r="DJ25" s="12" t="str">
        <f>IF($C25&lt;=DJ$6,"",VLOOKUP($C25,'Precios gasóleo'!$D:$F,3,FALSE)/VLOOKUP(DJ$6,'Precios gasóleo'!$D:$F,3,FALSE)-1)</f>
        <v/>
      </c>
      <c r="DK25" s="24" t="str">
        <f>IF($C25&lt;=DK$6,"",VLOOKUP($C25,'Precios gasóleo'!$D:$F,3,FALSE)/VLOOKUP(DK$6,'Precios gasóleo'!$D:$F,3,FALSE)-1)</f>
        <v/>
      </c>
      <c r="DL25" s="12" t="str">
        <f>IF($C25&lt;=DL$6,"",VLOOKUP($C25,'Precios gasóleo'!$D:$F,3,FALSE)/VLOOKUP(DL$6,'Precios gasóleo'!$D:$F,3,FALSE)-1)</f>
        <v/>
      </c>
      <c r="DM25" s="21">
        <f t="shared" si="0"/>
        <v>43977</v>
      </c>
    </row>
    <row r="26" spans="2:117" ht="20.100000000000001" customHeight="1">
      <c r="B26" s="83"/>
      <c r="C26" s="20">
        <v>43984</v>
      </c>
      <c r="D26" s="12">
        <f>IF($C26&lt;=D$6,"",VLOOKUP($C26,'Precios gasóleo'!$D:$F,3,FALSE)/VLOOKUP(D$6,'Precios gasóleo'!$D:$F,3,FALSE)-1)</f>
        <v>-0.19661286054511762</v>
      </c>
      <c r="E26" s="24">
        <f>IF($C26&lt;=E$6,"",VLOOKUP($C26,'Precios gasóleo'!$D:$F,3,FALSE)/VLOOKUP(E$6,'Precios gasóleo'!$D:$F,3,FALSE)-1)</f>
        <v>-0.20102077435304422</v>
      </c>
      <c r="F26" s="12">
        <f>IF($C26&lt;=F$6,"",VLOOKUP($C26,'Precios gasóleo'!$D:$F,3,FALSE)/VLOOKUP(F$6,'Precios gasóleo'!$D:$F,3,FALSE)-1)</f>
        <v>-0.19629706878018249</v>
      </c>
      <c r="G26" s="24">
        <f>IF($C26&lt;=G$6,"",VLOOKUP($C26,'Precios gasóleo'!$D:$F,3,FALSE)/VLOOKUP(G$6,'Precios gasóleo'!$D:$F,3,FALSE)-1)</f>
        <v>-0.18939780091749792</v>
      </c>
      <c r="H26" s="12">
        <f>IF($C26&lt;=H$6,"",VLOOKUP($C26,'Precios gasóleo'!$D:$F,3,FALSE)/VLOOKUP(H$6,'Precios gasóleo'!$D:$F,3,FALSE)-1)</f>
        <v>-0.17972818077615849</v>
      </c>
      <c r="I26" s="24">
        <f>IF($C26&lt;=I$6,"",VLOOKUP($C26,'Precios gasóleo'!$D:$F,3,FALSE)/VLOOKUP(I$6,'Precios gasóleo'!$D:$F,3,FALSE)-1)</f>
        <v>-0.16941902109033014</v>
      </c>
      <c r="J26" s="12">
        <f>IF($C26&lt;=J$6,"",VLOOKUP($C26,'Precios gasóleo'!$D:$F,3,FALSE)/VLOOKUP(J$6,'Precios gasóleo'!$D:$F,3,FALSE)-1)</f>
        <v>-0.16534344149623015</v>
      </c>
      <c r="K26" s="24">
        <f>IF($C26&lt;=K$6,"",VLOOKUP($C26,'Precios gasóleo'!$D:$F,3,FALSE)/VLOOKUP(K$6,'Precios gasóleo'!$D:$F,3,FALSE)-1)</f>
        <v>-0.16617702134742607</v>
      </c>
      <c r="L26" s="12">
        <f>IF($C26&lt;=L$6,"",VLOOKUP($C26,'Precios gasóleo'!$D:$F,3,FALSE)/VLOOKUP(L$6,'Precios gasóleo'!$D:$F,3,FALSE)-1)</f>
        <v>-0.15812648101776361</v>
      </c>
      <c r="M26" s="24">
        <f>IF($C26&lt;=M$6,"",VLOOKUP($C26,'Precios gasóleo'!$D:$F,3,FALSE)/VLOOKUP(M$6,'Precios gasóleo'!$D:$F,3,FALSE)-1)</f>
        <v>-0.14448201660006132</v>
      </c>
      <c r="N26" s="12">
        <f>IF($C26&lt;=N$6,"",VLOOKUP($C26,'Precios gasóleo'!$D:$F,3,FALSE)/VLOOKUP(N$6,'Precios gasóleo'!$D:$F,3,FALSE)-1)</f>
        <v>-0.11165100195070032</v>
      </c>
      <c r="O26" s="24">
        <f>IF($C26&lt;=O$6,"",VLOOKUP($C26,'Precios gasóleo'!$D:$F,3,FALSE)/VLOOKUP(O$6,'Precios gasóleo'!$D:$F,3,FALSE)-1)</f>
        <v>-7.6514669690014525E-2</v>
      </c>
      <c r="P26" s="12">
        <f>IF($C26&lt;=P$6,"",VLOOKUP($C26,'Precios gasóleo'!$D:$F,3,FALSE)/VLOOKUP(P$6,'Precios gasóleo'!$D:$F,3,FALSE)-1)</f>
        <v>-5.2515107668737682E-2</v>
      </c>
      <c r="Q26" s="24">
        <f>IF($C26&lt;=Q$6,"",VLOOKUP($C26,'Precios gasóleo'!$D:$F,3,FALSE)/VLOOKUP(Q$6,'Precios gasóleo'!$D:$F,3,FALSE)-1)</f>
        <v>-3.4639584517695554E-2</v>
      </c>
      <c r="R26" s="12">
        <f>IF($C26&lt;=R$6,"",VLOOKUP($C26,'Precios gasóleo'!$D:$F,3,FALSE)/VLOOKUP(R$6,'Precios gasóleo'!$D:$F,3,FALSE)-1)</f>
        <v>-1.9888281272928188E-2</v>
      </c>
      <c r="S26" s="24">
        <f>IF($C26&lt;=S$6,"",VLOOKUP($C26,'Precios gasóleo'!$D:$F,3,FALSE)/VLOOKUP(S$6,'Precios gasóleo'!$D:$F,3,FALSE)-1)</f>
        <v>2.0804160832166296E-3</v>
      </c>
      <c r="T26" s="12">
        <f>IF($C26&lt;=T$6,"",VLOOKUP($C26,'Precios gasóleo'!$D:$F,3,FALSE)/VLOOKUP(T$6,'Precios gasóleo'!$D:$F,3,FALSE)-1)</f>
        <v>2.08473436449228E-2</v>
      </c>
      <c r="U26" s="24">
        <f>IF($C26&lt;=U$6,"",VLOOKUP($C26,'Precios gasóleo'!$D:$F,3,FALSE)/VLOOKUP(U$6,'Precios gasóleo'!$D:$F,3,FALSE)-1)</f>
        <v>2.1596818598960121E-2</v>
      </c>
      <c r="V26" s="12">
        <f>IF($C26&lt;=V$6,"",VLOOKUP($C26,'Precios gasóleo'!$D:$F,3,FALSE)/VLOOKUP(V$6,'Precios gasóleo'!$D:$F,3,FALSE)-1)</f>
        <v>1.7137055837563642E-2</v>
      </c>
      <c r="W26" s="24">
        <f>IF($C26&lt;=W$6,"",VLOOKUP($C26,'Precios gasóleo'!$D:$F,3,FALSE)/VLOOKUP(W$6,'Precios gasóleo'!$D:$F,3,FALSE)-1)</f>
        <v>3.9280131468195645E-3</v>
      </c>
      <c r="X26" s="12" t="str">
        <f>IF($C26&lt;=X$6,"",VLOOKUP($C26,'Precios gasóleo'!$D:$F,3,FALSE)/VLOOKUP(X$6,'Precios gasóleo'!$D:$F,3,FALSE)-1)</f>
        <v/>
      </c>
      <c r="Y26" s="24" t="str">
        <f>IF($C26&lt;=Y$6,"",VLOOKUP($C26,'Precios gasóleo'!$D:$F,3,FALSE)/VLOOKUP(Y$6,'Precios gasóleo'!$D:$F,3,FALSE)-1)</f>
        <v/>
      </c>
      <c r="Z26" s="12" t="str">
        <f>IF($C26&lt;=Z$6,"",VLOOKUP($C26,'Precios gasóleo'!$D:$F,3,FALSE)/VLOOKUP(Z$6,'Precios gasóleo'!$D:$F,3,FALSE)-1)</f>
        <v/>
      </c>
      <c r="AA26" s="24" t="str">
        <f>IF($C26&lt;=AA$6,"",VLOOKUP($C26,'Precios gasóleo'!$D:$F,3,FALSE)/VLOOKUP(AA$6,'Precios gasóleo'!$D:$F,3,FALSE)-1)</f>
        <v/>
      </c>
      <c r="AB26" s="12" t="str">
        <f>IF($C26&lt;=AB$6,"",VLOOKUP($C26,'Precios gasóleo'!$D:$F,3,FALSE)/VLOOKUP(AB$6,'Precios gasóleo'!$D:$F,3,FALSE)-1)</f>
        <v/>
      </c>
      <c r="AC26" s="24" t="str">
        <f>IF($C26&lt;=AC$6,"",VLOOKUP($C26,'Precios gasóleo'!$D:$F,3,FALSE)/VLOOKUP(AC$6,'Precios gasóleo'!$D:$F,3,FALSE)-1)</f>
        <v/>
      </c>
      <c r="AD26" s="12" t="str">
        <f>IF($C26&lt;=AD$6,"",VLOOKUP($C26,'Precios gasóleo'!$D:$F,3,FALSE)/VLOOKUP(AD$6,'Precios gasóleo'!$D:$F,3,FALSE)-1)</f>
        <v/>
      </c>
      <c r="AE26" s="24" t="str">
        <f>IF($C26&lt;=AE$6,"",VLOOKUP($C26,'Precios gasóleo'!$D:$F,3,FALSE)/VLOOKUP(AE$6,'Precios gasóleo'!$D:$F,3,FALSE)-1)</f>
        <v/>
      </c>
      <c r="AF26" s="12" t="str">
        <f>IF($C26&lt;=AF$6,"",VLOOKUP($C26,'Precios gasóleo'!$D:$F,3,FALSE)/VLOOKUP(AF$6,'Precios gasóleo'!$D:$F,3,FALSE)-1)</f>
        <v/>
      </c>
      <c r="AG26" s="24" t="str">
        <f>IF($C26&lt;=AG$6,"",VLOOKUP($C26,'Precios gasóleo'!$D:$F,3,FALSE)/VLOOKUP(AG$6,'Precios gasóleo'!$D:$F,3,FALSE)-1)</f>
        <v/>
      </c>
      <c r="AH26" s="12" t="str">
        <f>IF($C26&lt;=AH$6,"",VLOOKUP($C26,'Precios gasóleo'!$D:$F,3,FALSE)/VLOOKUP(AH$6,'Precios gasóleo'!$D:$F,3,FALSE)-1)</f>
        <v/>
      </c>
      <c r="AI26" s="24" t="str">
        <f>IF($C26&lt;=AI$6,"",VLOOKUP($C26,'Precios gasóleo'!$D:$F,3,FALSE)/VLOOKUP(AI$6,'Precios gasóleo'!$D:$F,3,FALSE)-1)</f>
        <v/>
      </c>
      <c r="AJ26" s="12" t="str">
        <f>IF($C26&lt;=AJ$6,"",VLOOKUP($C26,'Precios gasóleo'!$D:$F,3,FALSE)/VLOOKUP(AJ$6,'Precios gasóleo'!$D:$F,3,FALSE)-1)</f>
        <v/>
      </c>
      <c r="AK26" s="24" t="str">
        <f>IF($C26&lt;=AK$6,"",VLOOKUP($C26,'Precios gasóleo'!$D:$F,3,FALSE)/VLOOKUP(AK$6,'Precios gasóleo'!$D:$F,3,FALSE)-1)</f>
        <v/>
      </c>
      <c r="AL26" s="12" t="str">
        <f>IF($C26&lt;=AL$6,"",VLOOKUP($C26,'Precios gasóleo'!$D:$F,3,FALSE)/VLOOKUP(AL$6,'Precios gasóleo'!$D:$F,3,FALSE)-1)</f>
        <v/>
      </c>
      <c r="AM26" s="24" t="str">
        <f>IF($C26&lt;=AM$6,"",VLOOKUP($C26,'Precios gasóleo'!$D:$F,3,FALSE)/VLOOKUP(AM$6,'Precios gasóleo'!$D:$F,3,FALSE)-1)</f>
        <v/>
      </c>
      <c r="AN26" s="12" t="str">
        <f>IF($C26&lt;=AN$6,"",VLOOKUP($C26,'Precios gasóleo'!$D:$F,3,FALSE)/VLOOKUP(AN$6,'Precios gasóleo'!$D:$F,3,FALSE)-1)</f>
        <v/>
      </c>
      <c r="AO26" s="24" t="str">
        <f>IF($C26&lt;=AO$6,"",VLOOKUP($C26,'Precios gasóleo'!$D:$F,3,FALSE)/VLOOKUP(AO$6,'Precios gasóleo'!$D:$F,3,FALSE)-1)</f>
        <v/>
      </c>
      <c r="AP26" s="12" t="str">
        <f>IF($C26&lt;=AP$6,"",VLOOKUP($C26,'Precios gasóleo'!$D:$F,3,FALSE)/VLOOKUP(AP$6,'Precios gasóleo'!$D:$F,3,FALSE)-1)</f>
        <v/>
      </c>
      <c r="AQ26" s="24" t="str">
        <f>IF($C26&lt;=AQ$6,"",VLOOKUP($C26,'Precios gasóleo'!$D:$F,3,FALSE)/VLOOKUP(AQ$6,'Precios gasóleo'!$D:$F,3,FALSE)-1)</f>
        <v/>
      </c>
      <c r="AR26" s="12" t="str">
        <f>IF($C26&lt;=AR$6,"",VLOOKUP($C26,'Precios gasóleo'!$D:$F,3,FALSE)/VLOOKUP(AR$6,'Precios gasóleo'!$D:$F,3,FALSE)-1)</f>
        <v/>
      </c>
      <c r="AS26" s="24" t="str">
        <f>IF($C26&lt;=AS$6,"",VLOOKUP($C26,'Precios gasóleo'!$D:$F,3,FALSE)/VLOOKUP(AS$6,'Precios gasóleo'!$D:$F,3,FALSE)-1)</f>
        <v/>
      </c>
      <c r="AT26" s="12" t="str">
        <f>IF($C26&lt;=AT$6,"",VLOOKUP($C26,'Precios gasóleo'!$D:$F,3,FALSE)/VLOOKUP(AT$6,'Precios gasóleo'!$D:$F,3,FALSE)-1)</f>
        <v/>
      </c>
      <c r="AU26" s="24" t="str">
        <f>IF($C26&lt;=AU$6,"",VLOOKUP($C26,'Precios gasóleo'!$D:$F,3,FALSE)/VLOOKUP(AU$6,'Precios gasóleo'!$D:$F,3,FALSE)-1)</f>
        <v/>
      </c>
      <c r="AV26" s="12" t="str">
        <f>IF($C26&lt;=AV$6,"",VLOOKUP($C26,'Precios gasóleo'!$D:$F,3,FALSE)/VLOOKUP(AV$6,'Precios gasóleo'!$D:$F,3,FALSE)-1)</f>
        <v/>
      </c>
      <c r="AW26" s="24" t="str">
        <f>IF($C26&lt;=AW$6,"",VLOOKUP($C26,'Precios gasóleo'!$D:$F,3,FALSE)/VLOOKUP(AW$6,'Precios gasóleo'!$D:$F,3,FALSE)-1)</f>
        <v/>
      </c>
      <c r="AX26" s="12" t="str">
        <f>IF($C26&lt;=AX$6,"",VLOOKUP($C26,'Precios gasóleo'!$D:$F,3,FALSE)/VLOOKUP(AX$6,'Precios gasóleo'!$D:$F,3,FALSE)-1)</f>
        <v/>
      </c>
      <c r="AY26" s="24" t="str">
        <f>IF($C26&lt;=AY$6,"",VLOOKUP($C26,'Precios gasóleo'!$D:$F,3,FALSE)/VLOOKUP(AY$6,'Precios gasóleo'!$D:$F,3,FALSE)-1)</f>
        <v/>
      </c>
      <c r="AZ26" s="12" t="str">
        <f>IF($C26&lt;=AZ$6,"",VLOOKUP($C26,'Precios gasóleo'!$D:$F,3,FALSE)/VLOOKUP(AZ$6,'Precios gasóleo'!$D:$F,3,FALSE)-1)</f>
        <v/>
      </c>
      <c r="BA26" s="24" t="str">
        <f>IF($C26&lt;=BA$6,"",VLOOKUP($C26,'Precios gasóleo'!$D:$F,3,FALSE)/VLOOKUP(BA$6,'Precios gasóleo'!$D:$F,3,FALSE)-1)</f>
        <v/>
      </c>
      <c r="BB26" s="12" t="str">
        <f>IF($C26&lt;=BB$6,"",VLOOKUP($C26,'Precios gasóleo'!$D:$F,3,FALSE)/VLOOKUP(BB$6,'Precios gasóleo'!$D:$F,3,FALSE)-1)</f>
        <v/>
      </c>
      <c r="BC26" s="24" t="str">
        <f>IF($C26&lt;=BC$6,"",VLOOKUP($C26,'Precios gasóleo'!$D:$F,3,FALSE)/VLOOKUP(BC$6,'Precios gasóleo'!$D:$F,3,FALSE)-1)</f>
        <v/>
      </c>
      <c r="BD26" s="12" t="str">
        <f>IF($C26&lt;=BD$6,"",VLOOKUP($C26,'Precios gasóleo'!$D:$F,3,FALSE)/VLOOKUP(BD$6,'Precios gasóleo'!$D:$F,3,FALSE)-1)</f>
        <v/>
      </c>
      <c r="BE26" s="24" t="str">
        <f>IF($C26&lt;=BE$6,"",VLOOKUP($C26,'Precios gasóleo'!$D:$F,3,FALSE)/VLOOKUP(BE$6,'Precios gasóleo'!$D:$F,3,FALSE)-1)</f>
        <v/>
      </c>
      <c r="BF26" s="12" t="str">
        <f>IF($C26&lt;=BF$6,"",VLOOKUP($C26,'Precios gasóleo'!$D:$F,3,FALSE)/VLOOKUP(BF$6,'Precios gasóleo'!$D:$F,3,FALSE)-1)</f>
        <v/>
      </c>
      <c r="BG26" s="24" t="str">
        <f>IF($C26&lt;=BG$6,"",VLOOKUP($C26,'Precios gasóleo'!$D:$F,3,FALSE)/VLOOKUP(BG$6,'Precios gasóleo'!$D:$F,3,FALSE)-1)</f>
        <v/>
      </c>
      <c r="BH26" s="12" t="str">
        <f>IF($C26&lt;=BH$6,"",VLOOKUP($C26,'Precios gasóleo'!$D:$F,3,FALSE)/VLOOKUP(BH$6,'Precios gasóleo'!$D:$F,3,FALSE)-1)</f>
        <v/>
      </c>
      <c r="BI26" s="24" t="str">
        <f>IF($C26&lt;=BI$6,"",VLOOKUP($C26,'Precios gasóleo'!$D:$F,3,FALSE)/VLOOKUP(BI$6,'Precios gasóleo'!$D:$F,3,FALSE)-1)</f>
        <v/>
      </c>
      <c r="BJ26" s="12" t="str">
        <f>IF($C26&lt;=BJ$6,"",VLOOKUP($C26,'Precios gasóleo'!$D:$F,3,FALSE)/VLOOKUP(BJ$6,'Precios gasóleo'!$D:$F,3,FALSE)-1)</f>
        <v/>
      </c>
      <c r="BK26" s="24" t="str">
        <f>IF($C26&lt;=BK$6,"",VLOOKUP($C26,'Precios gasóleo'!$D:$F,3,FALSE)/VLOOKUP(BK$6,'Precios gasóleo'!$D:$F,3,FALSE)-1)</f>
        <v/>
      </c>
      <c r="BL26" s="12" t="str">
        <f>IF($C26&lt;=BL$6,"",VLOOKUP($C26,'Precios gasóleo'!$D:$F,3,FALSE)/VLOOKUP(BL$6,'Precios gasóleo'!$D:$F,3,FALSE)-1)</f>
        <v/>
      </c>
      <c r="BM26" s="24" t="str">
        <f>IF($C26&lt;=BM$6,"",VLOOKUP($C26,'Precios gasóleo'!$D:$F,3,FALSE)/VLOOKUP(BM$6,'Precios gasóleo'!$D:$F,3,FALSE)-1)</f>
        <v/>
      </c>
      <c r="BN26" s="12" t="str">
        <f>IF($C26&lt;=BN$6,"",VLOOKUP($C26,'Precios gasóleo'!$D:$F,3,FALSE)/VLOOKUP(BN$6,'Precios gasóleo'!$D:$F,3,FALSE)-1)</f>
        <v/>
      </c>
      <c r="BO26" s="24" t="str">
        <f>IF($C26&lt;=BO$6,"",VLOOKUP($C26,'Precios gasóleo'!$D:$F,3,FALSE)/VLOOKUP(BO$6,'Precios gasóleo'!$D:$F,3,FALSE)-1)</f>
        <v/>
      </c>
      <c r="BP26" s="12" t="str">
        <f>IF($C26&lt;=BP$6,"",VLOOKUP($C26,'Precios gasóleo'!$D:$F,3,FALSE)/VLOOKUP(BP$6,'Precios gasóleo'!$D:$F,3,FALSE)-1)</f>
        <v/>
      </c>
      <c r="BQ26" s="24" t="str">
        <f>IF($C26&lt;=BQ$6,"",VLOOKUP($C26,'Precios gasóleo'!$D:$F,3,FALSE)/VLOOKUP(BQ$6,'Precios gasóleo'!$D:$F,3,FALSE)-1)</f>
        <v/>
      </c>
      <c r="BR26" s="12" t="str">
        <f>IF($C26&lt;=BR$6,"",VLOOKUP($C26,'Precios gasóleo'!$D:$F,3,FALSE)/VLOOKUP(BR$6,'Precios gasóleo'!$D:$F,3,FALSE)-1)</f>
        <v/>
      </c>
      <c r="BS26" s="24" t="str">
        <f>IF($C26&lt;=BS$6,"",VLOOKUP($C26,'Precios gasóleo'!$D:$F,3,FALSE)/VLOOKUP(BS$6,'Precios gasóleo'!$D:$F,3,FALSE)-1)</f>
        <v/>
      </c>
      <c r="BT26" s="12" t="str">
        <f>IF($C26&lt;=BT$6,"",VLOOKUP($C26,'Precios gasóleo'!$D:$F,3,FALSE)/VLOOKUP(BT$6,'Precios gasóleo'!$D:$F,3,FALSE)-1)</f>
        <v/>
      </c>
      <c r="BU26" s="24" t="str">
        <f>IF($C26&lt;=BU$6,"",VLOOKUP($C26,'Precios gasóleo'!$D:$F,3,FALSE)/VLOOKUP(BU$6,'Precios gasóleo'!$D:$F,3,FALSE)-1)</f>
        <v/>
      </c>
      <c r="BV26" s="12" t="str">
        <f>IF($C26&lt;=BV$6,"",VLOOKUP($C26,'Precios gasóleo'!$D:$F,3,FALSE)/VLOOKUP(BV$6,'Precios gasóleo'!$D:$F,3,FALSE)-1)</f>
        <v/>
      </c>
      <c r="BW26" s="24" t="str">
        <f>IF($C26&lt;=BW$6,"",VLOOKUP($C26,'Precios gasóleo'!$D:$F,3,FALSE)/VLOOKUP(BW$6,'Precios gasóleo'!$D:$F,3,FALSE)-1)</f>
        <v/>
      </c>
      <c r="BX26" s="12" t="str">
        <f>IF($C26&lt;=BX$6,"",VLOOKUP($C26,'Precios gasóleo'!$D:$F,3,FALSE)/VLOOKUP(BX$6,'Precios gasóleo'!$D:$F,3,FALSE)-1)</f>
        <v/>
      </c>
      <c r="BY26" s="24" t="str">
        <f>IF($C26&lt;=BY$6,"",VLOOKUP($C26,'Precios gasóleo'!$D:$F,3,FALSE)/VLOOKUP(BY$6,'Precios gasóleo'!$D:$F,3,FALSE)-1)</f>
        <v/>
      </c>
      <c r="BZ26" s="12" t="str">
        <f>IF($C26&lt;=BZ$6,"",VLOOKUP($C26,'Precios gasóleo'!$D:$F,3,FALSE)/VLOOKUP(BZ$6,'Precios gasóleo'!$D:$F,3,FALSE)-1)</f>
        <v/>
      </c>
      <c r="CA26" s="24" t="str">
        <f>IF($C26&lt;=CA$6,"",VLOOKUP($C26,'Precios gasóleo'!$D:$F,3,FALSE)/VLOOKUP(CA$6,'Precios gasóleo'!$D:$F,3,FALSE)-1)</f>
        <v/>
      </c>
      <c r="CB26" s="12" t="str">
        <f>IF($C26&lt;=CB$6,"",VLOOKUP($C26,'Precios gasóleo'!$D:$F,3,FALSE)/VLOOKUP(CB$6,'Precios gasóleo'!$D:$F,3,FALSE)-1)</f>
        <v/>
      </c>
      <c r="CC26" s="24" t="str">
        <f>IF($C26&lt;=CC$6,"",VLOOKUP($C26,'Precios gasóleo'!$D:$F,3,FALSE)/VLOOKUP(CC$6,'Precios gasóleo'!$D:$F,3,FALSE)-1)</f>
        <v/>
      </c>
      <c r="CD26" s="12" t="str">
        <f>IF($C26&lt;=CD$6,"",VLOOKUP($C26,'Precios gasóleo'!$D:$F,3,FALSE)/VLOOKUP(CD$6,'Precios gasóleo'!$D:$F,3,FALSE)-1)</f>
        <v/>
      </c>
      <c r="CE26" s="24" t="str">
        <f>IF($C26&lt;=CE$6,"",VLOOKUP($C26,'Precios gasóleo'!$D:$F,3,FALSE)/VLOOKUP(CE$6,'Precios gasóleo'!$D:$F,3,FALSE)-1)</f>
        <v/>
      </c>
      <c r="CF26" s="12" t="str">
        <f>IF($C26&lt;=CF$6,"",VLOOKUP($C26,'Precios gasóleo'!$D:$F,3,FALSE)/VLOOKUP(CF$6,'Precios gasóleo'!$D:$F,3,FALSE)-1)</f>
        <v/>
      </c>
      <c r="CG26" s="24" t="str">
        <f>IF($C26&lt;=CG$6,"",VLOOKUP($C26,'Precios gasóleo'!$D:$F,3,FALSE)/VLOOKUP(CG$6,'Precios gasóleo'!$D:$F,3,FALSE)-1)</f>
        <v/>
      </c>
      <c r="CH26" s="12" t="str">
        <f>IF($C26&lt;=CH$6,"",VLOOKUP($C26,'Precios gasóleo'!$D:$F,3,FALSE)/VLOOKUP(CH$6,'Precios gasóleo'!$D:$F,3,FALSE)-1)</f>
        <v/>
      </c>
      <c r="CI26" s="24" t="str">
        <f>IF($C26&lt;=CI$6,"",VLOOKUP($C26,'Precios gasóleo'!$D:$F,3,FALSE)/VLOOKUP(CI$6,'Precios gasóleo'!$D:$F,3,FALSE)-1)</f>
        <v/>
      </c>
      <c r="CJ26" s="12" t="str">
        <f>IF($C26&lt;=CJ$6,"",VLOOKUP($C26,'Precios gasóleo'!$D:$F,3,FALSE)/VLOOKUP(CJ$6,'Precios gasóleo'!$D:$F,3,FALSE)-1)</f>
        <v/>
      </c>
      <c r="CK26" s="24" t="str">
        <f>IF($C26&lt;=CK$6,"",VLOOKUP($C26,'Precios gasóleo'!$D:$F,3,FALSE)/VLOOKUP(CK$6,'Precios gasóleo'!$D:$F,3,FALSE)-1)</f>
        <v/>
      </c>
      <c r="CL26" s="12" t="str">
        <f>IF($C26&lt;=CL$6,"",VLOOKUP($C26,'Precios gasóleo'!$D:$F,3,FALSE)/VLOOKUP(CL$6,'Precios gasóleo'!$D:$F,3,FALSE)-1)</f>
        <v/>
      </c>
      <c r="CM26" s="24" t="str">
        <f>IF($C26&lt;=CM$6,"",VLOOKUP($C26,'Precios gasóleo'!$D:$F,3,FALSE)/VLOOKUP(CM$6,'Precios gasóleo'!$D:$F,3,FALSE)-1)</f>
        <v/>
      </c>
      <c r="CN26" s="12" t="str">
        <f>IF($C26&lt;=CN$6,"",VLOOKUP($C26,'Precios gasóleo'!$D:$F,3,FALSE)/VLOOKUP(CN$6,'Precios gasóleo'!$D:$F,3,FALSE)-1)</f>
        <v/>
      </c>
      <c r="CO26" s="24" t="str">
        <f>IF($C26&lt;=CO$6,"",VLOOKUP($C26,'Precios gasóleo'!$D:$F,3,FALSE)/VLOOKUP(CO$6,'Precios gasóleo'!$D:$F,3,FALSE)-1)</f>
        <v/>
      </c>
      <c r="CP26" s="12" t="str">
        <f>IF($C26&lt;=CP$6,"",VLOOKUP($C26,'Precios gasóleo'!$D:$F,3,FALSE)/VLOOKUP(CP$6,'Precios gasóleo'!$D:$F,3,FALSE)-1)</f>
        <v/>
      </c>
      <c r="CQ26" s="24" t="str">
        <f>IF($C26&lt;=CQ$6,"",VLOOKUP($C26,'Precios gasóleo'!$D:$F,3,FALSE)/VLOOKUP(CQ$6,'Precios gasóleo'!$D:$F,3,FALSE)-1)</f>
        <v/>
      </c>
      <c r="CR26" s="12" t="str">
        <f>IF($C26&lt;=CR$6,"",VLOOKUP($C26,'Precios gasóleo'!$D:$F,3,FALSE)/VLOOKUP(CR$6,'Precios gasóleo'!$D:$F,3,FALSE)-1)</f>
        <v/>
      </c>
      <c r="CS26" s="24" t="str">
        <f>IF($C26&lt;=CS$6,"",VLOOKUP($C26,'Precios gasóleo'!$D:$F,3,FALSE)/VLOOKUP(CS$6,'Precios gasóleo'!$D:$F,3,FALSE)-1)</f>
        <v/>
      </c>
      <c r="CT26" s="12" t="str">
        <f>IF($C26&lt;=CT$6,"",VLOOKUP($C26,'Precios gasóleo'!$D:$F,3,FALSE)/VLOOKUP(CT$6,'Precios gasóleo'!$D:$F,3,FALSE)-1)</f>
        <v/>
      </c>
      <c r="CU26" s="24" t="str">
        <f>IF($C26&lt;=CU$6,"",VLOOKUP($C26,'Precios gasóleo'!$D:$F,3,FALSE)/VLOOKUP(CU$6,'Precios gasóleo'!$D:$F,3,FALSE)-1)</f>
        <v/>
      </c>
      <c r="CV26" s="12" t="str">
        <f>IF($C26&lt;=CV$6,"",VLOOKUP($C26,'Precios gasóleo'!$D:$F,3,FALSE)/VLOOKUP(CV$6,'Precios gasóleo'!$D:$F,3,FALSE)-1)</f>
        <v/>
      </c>
      <c r="CW26" s="24" t="str">
        <f>IF($C26&lt;=CW$6,"",VLOOKUP($C26,'Precios gasóleo'!$D:$F,3,FALSE)/VLOOKUP(CW$6,'Precios gasóleo'!$D:$F,3,FALSE)-1)</f>
        <v/>
      </c>
      <c r="CX26" s="12" t="str">
        <f>IF($C26&lt;=CX$6,"",VLOOKUP($C26,'Precios gasóleo'!$D:$F,3,FALSE)/VLOOKUP(CX$6,'Precios gasóleo'!$D:$F,3,FALSE)-1)</f>
        <v/>
      </c>
      <c r="CY26" s="24" t="str">
        <f>IF($C26&lt;=CY$6,"",VLOOKUP($C26,'Precios gasóleo'!$D:$F,3,FALSE)/VLOOKUP(CY$6,'Precios gasóleo'!$D:$F,3,FALSE)-1)</f>
        <v/>
      </c>
      <c r="CZ26" s="12" t="str">
        <f>IF($C26&lt;=CZ$6,"",VLOOKUP($C26,'Precios gasóleo'!$D:$F,3,FALSE)/VLOOKUP(CZ$6,'Precios gasóleo'!$D:$F,3,FALSE)-1)</f>
        <v/>
      </c>
      <c r="DA26" s="24" t="str">
        <f>IF($C26&lt;=DA$6,"",VLOOKUP($C26,'Precios gasóleo'!$D:$F,3,FALSE)/VLOOKUP(DA$6,'Precios gasóleo'!$D:$F,3,FALSE)-1)</f>
        <v/>
      </c>
      <c r="DB26" s="12" t="str">
        <f>IF($C26&lt;=DB$6,"",VLOOKUP($C26,'Precios gasóleo'!$D:$F,3,FALSE)/VLOOKUP(DB$6,'Precios gasóleo'!$D:$F,3,FALSE)-1)</f>
        <v/>
      </c>
      <c r="DC26" s="24" t="str">
        <f>IF($C26&lt;=DC$6,"",VLOOKUP($C26,'Precios gasóleo'!$D:$F,3,FALSE)/VLOOKUP(DC$6,'Precios gasóleo'!$D:$F,3,FALSE)-1)</f>
        <v/>
      </c>
      <c r="DD26" s="12" t="str">
        <f>IF($C26&lt;=DD$6,"",VLOOKUP($C26,'Precios gasóleo'!$D:$F,3,FALSE)/VLOOKUP(DD$6,'Precios gasóleo'!$D:$F,3,FALSE)-1)</f>
        <v/>
      </c>
      <c r="DE26" s="24" t="str">
        <f>IF($C26&lt;=DE$6,"",VLOOKUP($C26,'Precios gasóleo'!$D:$F,3,FALSE)/VLOOKUP(DE$6,'Precios gasóleo'!$D:$F,3,FALSE)-1)</f>
        <v/>
      </c>
      <c r="DF26" s="12" t="str">
        <f>IF($C26&lt;=DF$6,"",VLOOKUP($C26,'Precios gasóleo'!$D:$F,3,FALSE)/VLOOKUP(DF$6,'Precios gasóleo'!$D:$F,3,FALSE)-1)</f>
        <v/>
      </c>
      <c r="DG26" s="24" t="str">
        <f>IF($C26&lt;=DG$6,"",VLOOKUP($C26,'Precios gasóleo'!$D:$F,3,FALSE)/VLOOKUP(DG$6,'Precios gasóleo'!$D:$F,3,FALSE)-1)</f>
        <v/>
      </c>
      <c r="DH26" s="12" t="str">
        <f>IF($C26&lt;=DH$6,"",VLOOKUP($C26,'Precios gasóleo'!$D:$F,3,FALSE)/VLOOKUP(DH$6,'Precios gasóleo'!$D:$F,3,FALSE)-1)</f>
        <v/>
      </c>
      <c r="DI26" s="24" t="str">
        <f>IF($C26&lt;=DI$6,"",VLOOKUP($C26,'Precios gasóleo'!$D:$F,3,FALSE)/VLOOKUP(DI$6,'Precios gasóleo'!$D:$F,3,FALSE)-1)</f>
        <v/>
      </c>
      <c r="DJ26" s="12" t="str">
        <f>IF($C26&lt;=DJ$6,"",VLOOKUP($C26,'Precios gasóleo'!$D:$F,3,FALSE)/VLOOKUP(DJ$6,'Precios gasóleo'!$D:$F,3,FALSE)-1)</f>
        <v/>
      </c>
      <c r="DK26" s="24" t="str">
        <f>IF($C26&lt;=DK$6,"",VLOOKUP($C26,'Precios gasóleo'!$D:$F,3,FALSE)/VLOOKUP(DK$6,'Precios gasóleo'!$D:$F,3,FALSE)-1)</f>
        <v/>
      </c>
      <c r="DL26" s="12" t="str">
        <f>IF($C26&lt;=DL$6,"",VLOOKUP($C26,'Precios gasóleo'!$D:$F,3,FALSE)/VLOOKUP(DL$6,'Precios gasóleo'!$D:$F,3,FALSE)-1)</f>
        <v/>
      </c>
      <c r="DM26" s="21">
        <f t="shared" si="0"/>
        <v>43984</v>
      </c>
    </row>
    <row r="27" spans="2:117" ht="20.100000000000001" customHeight="1">
      <c r="B27" s="83"/>
      <c r="C27" s="20">
        <v>43991</v>
      </c>
      <c r="D27" s="12">
        <f>IF($C27&lt;=D$6,"",VLOOKUP($C27,'Precios gasóleo'!$D:$F,3,FALSE)/VLOOKUP(D$6,'Precios gasóleo'!$D:$F,3,FALSE)-1)</f>
        <v>-0.19174545133793619</v>
      </c>
      <c r="E27" s="24">
        <f>IF($C27&lt;=E$6,"",VLOOKUP($C27,'Precios gasóleo'!$D:$F,3,FALSE)/VLOOKUP(E$6,'Precios gasóleo'!$D:$F,3,FALSE)-1)</f>
        <v>-0.19618007097571677</v>
      </c>
      <c r="F27" s="12">
        <f>IF($C27&lt;=F$6,"",VLOOKUP($C27,'Precios gasóleo'!$D:$F,3,FALSE)/VLOOKUP(F$6,'Precios gasóleo'!$D:$F,3,FALSE)-1)</f>
        <v>-0.19142774631391501</v>
      </c>
      <c r="G27" s="24">
        <f>IF($C27&lt;=G$6,"",VLOOKUP($C27,'Precios gasóleo'!$D:$F,3,FALSE)/VLOOKUP(G$6,'Precios gasóleo'!$D:$F,3,FALSE)-1)</f>
        <v>-0.18448667847925115</v>
      </c>
      <c r="H27" s="12">
        <f>IF($C27&lt;=H$6,"",VLOOKUP($C27,'Precios gasóleo'!$D:$F,3,FALSE)/VLOOKUP(H$6,'Precios gasóleo'!$D:$F,3,FALSE)-1)</f>
        <v>-0.17475847388243015</v>
      </c>
      <c r="I27" s="24">
        <f>IF($C27&lt;=I$6,"",VLOOKUP($C27,'Precios gasóleo'!$D:$F,3,FALSE)/VLOOKUP(I$6,'Precios gasóleo'!$D:$F,3,FALSE)-1)</f>
        <v>-0.16438685502055983</v>
      </c>
      <c r="J27" s="12">
        <f>IF($C27&lt;=J$6,"",VLOOKUP($C27,'Precios gasóleo'!$D:$F,3,FALSE)/VLOOKUP(J$6,'Precios gasóleo'!$D:$F,3,FALSE)-1)</f>
        <v>-0.16028658307993515</v>
      </c>
      <c r="K27" s="24">
        <f>IF($C27&lt;=K$6,"",VLOOKUP($C27,'Precios gasóleo'!$D:$F,3,FALSE)/VLOOKUP(K$6,'Precios gasóleo'!$D:$F,3,FALSE)-1)</f>
        <v>-0.16112521326619789</v>
      </c>
      <c r="L27" s="12">
        <f>IF($C27&lt;=L$6,"",VLOOKUP($C27,'Precios gasóleo'!$D:$F,3,FALSE)/VLOOKUP(L$6,'Precios gasóleo'!$D:$F,3,FALSE)-1)</f>
        <v>-0.15302589785388976</v>
      </c>
      <c r="M27" s="24">
        <f>IF($C27&lt;=M$6,"",VLOOKUP($C27,'Precios gasóleo'!$D:$F,3,FALSE)/VLOOKUP(M$6,'Precios gasóleo'!$D:$F,3,FALSE)-1)</f>
        <v>-0.13929876695016563</v>
      </c>
      <c r="N27" s="12">
        <f>IF($C27&lt;=N$6,"",VLOOKUP($C27,'Precios gasóleo'!$D:$F,3,FALSE)/VLOOKUP(N$6,'Precios gasóleo'!$D:$F,3,FALSE)-1)</f>
        <v>-0.10626884199326125</v>
      </c>
      <c r="O27" s="24">
        <f>IF($C27&lt;=O$6,"",VLOOKUP($C27,'Precios gasóleo'!$D:$F,3,FALSE)/VLOOKUP(O$6,'Precios gasóleo'!$D:$F,3,FALSE)-1)</f>
        <v>-7.0919632405128663E-2</v>
      </c>
      <c r="P27" s="12">
        <f>IF($C27&lt;=P$6,"",VLOOKUP($C27,'Precios gasóleo'!$D:$F,3,FALSE)/VLOOKUP(P$6,'Precios gasóleo'!$D:$F,3,FALSE)-1)</f>
        <v>-4.6774666401868781E-2</v>
      </c>
      <c r="Q27" s="24">
        <f>IF($C27&lt;=Q$6,"",VLOOKUP($C27,'Precios gasóleo'!$D:$F,3,FALSE)/VLOOKUP(Q$6,'Precios gasóleo'!$D:$F,3,FALSE)-1)</f>
        <v>-2.8790842430841401E-2</v>
      </c>
      <c r="R27" s="12">
        <f>IF($C27&lt;=R$6,"",VLOOKUP($C27,'Precios gasóleo'!$D:$F,3,FALSE)/VLOOKUP(R$6,'Precios gasóleo'!$D:$F,3,FALSE)-1)</f>
        <v>-1.3950166795472674E-2</v>
      </c>
      <c r="S27" s="24">
        <f>IF($C27&lt;=S$6,"",VLOOKUP($C27,'Precios gasóleo'!$D:$F,3,FALSE)/VLOOKUP(S$6,'Precios gasóleo'!$D:$F,3,FALSE)-1)</f>
        <v>8.1516303260651402E-3</v>
      </c>
      <c r="T27" s="12">
        <f>IF($C27&lt;=T$6,"",VLOOKUP($C27,'Precios gasóleo'!$D:$F,3,FALSE)/VLOOKUP(T$6,'Precios gasóleo'!$D:$F,3,FALSE)-1)</f>
        <v>2.7032259379266677E-2</v>
      </c>
      <c r="U27" s="24">
        <f>IF($C27&lt;=U$6,"",VLOOKUP($C27,'Precios gasóleo'!$D:$F,3,FALSE)/VLOOKUP(U$6,'Precios gasóleo'!$D:$F,3,FALSE)-1)</f>
        <v>2.7786275109615399E-2</v>
      </c>
      <c r="V27" s="12">
        <f>IF($C27&lt;=V$6,"",VLOOKUP($C27,'Precios gasóleo'!$D:$F,3,FALSE)/VLOOKUP(V$6,'Precios gasóleo'!$D:$F,3,FALSE)-1)</f>
        <v>2.3299492385786769E-2</v>
      </c>
      <c r="W27" s="24">
        <f>IF($C27&lt;=W$6,"",VLOOKUP($C27,'Precios gasóleo'!$D:$F,3,FALSE)/VLOOKUP(W$6,'Precios gasóleo'!$D:$F,3,FALSE)-1)</f>
        <v>1.0010421259369018E-2</v>
      </c>
      <c r="X27" s="12">
        <f>IF($C27&lt;=X$6,"",VLOOKUP($C27,'Precios gasóleo'!$D:$F,3,FALSE)/VLOOKUP(X$6,'Precios gasóleo'!$D:$F,3,FALSE)-1)</f>
        <v>6.0586098135502198E-3</v>
      </c>
      <c r="Y27" s="24" t="str">
        <f>IF($C27&lt;=Y$6,"",VLOOKUP($C27,'Precios gasóleo'!$D:$F,3,FALSE)/VLOOKUP(Y$6,'Precios gasóleo'!$D:$F,3,FALSE)-1)</f>
        <v/>
      </c>
      <c r="Z27" s="12" t="str">
        <f>IF($C27&lt;=Z$6,"",VLOOKUP($C27,'Precios gasóleo'!$D:$F,3,FALSE)/VLOOKUP(Z$6,'Precios gasóleo'!$D:$F,3,FALSE)-1)</f>
        <v/>
      </c>
      <c r="AA27" s="24" t="str">
        <f>IF($C27&lt;=AA$6,"",VLOOKUP($C27,'Precios gasóleo'!$D:$F,3,FALSE)/VLOOKUP(AA$6,'Precios gasóleo'!$D:$F,3,FALSE)-1)</f>
        <v/>
      </c>
      <c r="AB27" s="12" t="str">
        <f>IF($C27&lt;=AB$6,"",VLOOKUP($C27,'Precios gasóleo'!$D:$F,3,FALSE)/VLOOKUP(AB$6,'Precios gasóleo'!$D:$F,3,FALSE)-1)</f>
        <v/>
      </c>
      <c r="AC27" s="24" t="str">
        <f>IF($C27&lt;=AC$6,"",VLOOKUP($C27,'Precios gasóleo'!$D:$F,3,FALSE)/VLOOKUP(AC$6,'Precios gasóleo'!$D:$F,3,FALSE)-1)</f>
        <v/>
      </c>
      <c r="AD27" s="12" t="str">
        <f>IF($C27&lt;=AD$6,"",VLOOKUP($C27,'Precios gasóleo'!$D:$F,3,FALSE)/VLOOKUP(AD$6,'Precios gasóleo'!$D:$F,3,FALSE)-1)</f>
        <v/>
      </c>
      <c r="AE27" s="24" t="str">
        <f>IF($C27&lt;=AE$6,"",VLOOKUP($C27,'Precios gasóleo'!$D:$F,3,FALSE)/VLOOKUP(AE$6,'Precios gasóleo'!$D:$F,3,FALSE)-1)</f>
        <v/>
      </c>
      <c r="AF27" s="12" t="str">
        <f>IF($C27&lt;=AF$6,"",VLOOKUP($C27,'Precios gasóleo'!$D:$F,3,FALSE)/VLOOKUP(AF$6,'Precios gasóleo'!$D:$F,3,FALSE)-1)</f>
        <v/>
      </c>
      <c r="AG27" s="24" t="str">
        <f>IF($C27&lt;=AG$6,"",VLOOKUP($C27,'Precios gasóleo'!$D:$F,3,FALSE)/VLOOKUP(AG$6,'Precios gasóleo'!$D:$F,3,FALSE)-1)</f>
        <v/>
      </c>
      <c r="AH27" s="12" t="str">
        <f>IF($C27&lt;=AH$6,"",VLOOKUP($C27,'Precios gasóleo'!$D:$F,3,FALSE)/VLOOKUP(AH$6,'Precios gasóleo'!$D:$F,3,FALSE)-1)</f>
        <v/>
      </c>
      <c r="AI27" s="24" t="str">
        <f>IF($C27&lt;=AI$6,"",VLOOKUP($C27,'Precios gasóleo'!$D:$F,3,FALSE)/VLOOKUP(AI$6,'Precios gasóleo'!$D:$F,3,FALSE)-1)</f>
        <v/>
      </c>
      <c r="AJ27" s="12" t="str">
        <f>IF($C27&lt;=AJ$6,"",VLOOKUP($C27,'Precios gasóleo'!$D:$F,3,FALSE)/VLOOKUP(AJ$6,'Precios gasóleo'!$D:$F,3,FALSE)-1)</f>
        <v/>
      </c>
      <c r="AK27" s="24" t="str">
        <f>IF($C27&lt;=AK$6,"",VLOOKUP($C27,'Precios gasóleo'!$D:$F,3,FALSE)/VLOOKUP(AK$6,'Precios gasóleo'!$D:$F,3,FALSE)-1)</f>
        <v/>
      </c>
      <c r="AL27" s="12" t="str">
        <f>IF($C27&lt;=AL$6,"",VLOOKUP($C27,'Precios gasóleo'!$D:$F,3,FALSE)/VLOOKUP(AL$6,'Precios gasóleo'!$D:$F,3,FALSE)-1)</f>
        <v/>
      </c>
      <c r="AM27" s="24" t="str">
        <f>IF($C27&lt;=AM$6,"",VLOOKUP($C27,'Precios gasóleo'!$D:$F,3,FALSE)/VLOOKUP(AM$6,'Precios gasóleo'!$D:$F,3,FALSE)-1)</f>
        <v/>
      </c>
      <c r="AN27" s="12" t="str">
        <f>IF($C27&lt;=AN$6,"",VLOOKUP($C27,'Precios gasóleo'!$D:$F,3,FALSE)/VLOOKUP(AN$6,'Precios gasóleo'!$D:$F,3,FALSE)-1)</f>
        <v/>
      </c>
      <c r="AO27" s="24" t="str">
        <f>IF($C27&lt;=AO$6,"",VLOOKUP($C27,'Precios gasóleo'!$D:$F,3,FALSE)/VLOOKUP(AO$6,'Precios gasóleo'!$D:$F,3,FALSE)-1)</f>
        <v/>
      </c>
      <c r="AP27" s="12" t="str">
        <f>IF($C27&lt;=AP$6,"",VLOOKUP($C27,'Precios gasóleo'!$D:$F,3,FALSE)/VLOOKUP(AP$6,'Precios gasóleo'!$D:$F,3,FALSE)-1)</f>
        <v/>
      </c>
      <c r="AQ27" s="24" t="str">
        <f>IF($C27&lt;=AQ$6,"",VLOOKUP($C27,'Precios gasóleo'!$D:$F,3,FALSE)/VLOOKUP(AQ$6,'Precios gasóleo'!$D:$F,3,FALSE)-1)</f>
        <v/>
      </c>
      <c r="AR27" s="12" t="str">
        <f>IF($C27&lt;=AR$6,"",VLOOKUP($C27,'Precios gasóleo'!$D:$F,3,FALSE)/VLOOKUP(AR$6,'Precios gasóleo'!$D:$F,3,FALSE)-1)</f>
        <v/>
      </c>
      <c r="AS27" s="24" t="str">
        <f>IF($C27&lt;=AS$6,"",VLOOKUP($C27,'Precios gasóleo'!$D:$F,3,FALSE)/VLOOKUP(AS$6,'Precios gasóleo'!$D:$F,3,FALSE)-1)</f>
        <v/>
      </c>
      <c r="AT27" s="12" t="str">
        <f>IF($C27&lt;=AT$6,"",VLOOKUP($C27,'Precios gasóleo'!$D:$F,3,FALSE)/VLOOKUP(AT$6,'Precios gasóleo'!$D:$F,3,FALSE)-1)</f>
        <v/>
      </c>
      <c r="AU27" s="24" t="str">
        <f>IF($C27&lt;=AU$6,"",VLOOKUP($C27,'Precios gasóleo'!$D:$F,3,FALSE)/VLOOKUP(AU$6,'Precios gasóleo'!$D:$F,3,FALSE)-1)</f>
        <v/>
      </c>
      <c r="AV27" s="12" t="str">
        <f>IF($C27&lt;=AV$6,"",VLOOKUP($C27,'Precios gasóleo'!$D:$F,3,FALSE)/VLOOKUP(AV$6,'Precios gasóleo'!$D:$F,3,FALSE)-1)</f>
        <v/>
      </c>
      <c r="AW27" s="24" t="str">
        <f>IF($C27&lt;=AW$6,"",VLOOKUP($C27,'Precios gasóleo'!$D:$F,3,FALSE)/VLOOKUP(AW$6,'Precios gasóleo'!$D:$F,3,FALSE)-1)</f>
        <v/>
      </c>
      <c r="AX27" s="12" t="str">
        <f>IF($C27&lt;=AX$6,"",VLOOKUP($C27,'Precios gasóleo'!$D:$F,3,FALSE)/VLOOKUP(AX$6,'Precios gasóleo'!$D:$F,3,FALSE)-1)</f>
        <v/>
      </c>
      <c r="AY27" s="24" t="str">
        <f>IF($C27&lt;=AY$6,"",VLOOKUP($C27,'Precios gasóleo'!$D:$F,3,FALSE)/VLOOKUP(AY$6,'Precios gasóleo'!$D:$F,3,FALSE)-1)</f>
        <v/>
      </c>
      <c r="AZ27" s="12" t="str">
        <f>IF($C27&lt;=AZ$6,"",VLOOKUP($C27,'Precios gasóleo'!$D:$F,3,FALSE)/VLOOKUP(AZ$6,'Precios gasóleo'!$D:$F,3,FALSE)-1)</f>
        <v/>
      </c>
      <c r="BA27" s="24" t="str">
        <f>IF($C27&lt;=BA$6,"",VLOOKUP($C27,'Precios gasóleo'!$D:$F,3,FALSE)/VLOOKUP(BA$6,'Precios gasóleo'!$D:$F,3,FALSE)-1)</f>
        <v/>
      </c>
      <c r="BB27" s="12" t="str">
        <f>IF($C27&lt;=BB$6,"",VLOOKUP($C27,'Precios gasóleo'!$D:$F,3,FALSE)/VLOOKUP(BB$6,'Precios gasóleo'!$D:$F,3,FALSE)-1)</f>
        <v/>
      </c>
      <c r="BC27" s="24" t="str">
        <f>IF($C27&lt;=BC$6,"",VLOOKUP($C27,'Precios gasóleo'!$D:$F,3,FALSE)/VLOOKUP(BC$6,'Precios gasóleo'!$D:$F,3,FALSE)-1)</f>
        <v/>
      </c>
      <c r="BD27" s="12" t="str">
        <f>IF($C27&lt;=BD$6,"",VLOOKUP($C27,'Precios gasóleo'!$D:$F,3,FALSE)/VLOOKUP(BD$6,'Precios gasóleo'!$D:$F,3,FALSE)-1)</f>
        <v/>
      </c>
      <c r="BE27" s="24" t="str">
        <f>IF($C27&lt;=BE$6,"",VLOOKUP($C27,'Precios gasóleo'!$D:$F,3,FALSE)/VLOOKUP(BE$6,'Precios gasóleo'!$D:$F,3,FALSE)-1)</f>
        <v/>
      </c>
      <c r="BF27" s="12" t="str">
        <f>IF($C27&lt;=BF$6,"",VLOOKUP($C27,'Precios gasóleo'!$D:$F,3,FALSE)/VLOOKUP(BF$6,'Precios gasóleo'!$D:$F,3,FALSE)-1)</f>
        <v/>
      </c>
      <c r="BG27" s="24" t="str">
        <f>IF($C27&lt;=BG$6,"",VLOOKUP($C27,'Precios gasóleo'!$D:$F,3,FALSE)/VLOOKUP(BG$6,'Precios gasóleo'!$D:$F,3,FALSE)-1)</f>
        <v/>
      </c>
      <c r="BH27" s="12" t="str">
        <f>IF($C27&lt;=BH$6,"",VLOOKUP($C27,'Precios gasóleo'!$D:$F,3,FALSE)/VLOOKUP(BH$6,'Precios gasóleo'!$D:$F,3,FALSE)-1)</f>
        <v/>
      </c>
      <c r="BI27" s="24" t="str">
        <f>IF($C27&lt;=BI$6,"",VLOOKUP($C27,'Precios gasóleo'!$D:$F,3,FALSE)/VLOOKUP(BI$6,'Precios gasóleo'!$D:$F,3,FALSE)-1)</f>
        <v/>
      </c>
      <c r="BJ27" s="12" t="str">
        <f>IF($C27&lt;=BJ$6,"",VLOOKUP($C27,'Precios gasóleo'!$D:$F,3,FALSE)/VLOOKUP(BJ$6,'Precios gasóleo'!$D:$F,3,FALSE)-1)</f>
        <v/>
      </c>
      <c r="BK27" s="24" t="str">
        <f>IF($C27&lt;=BK$6,"",VLOOKUP($C27,'Precios gasóleo'!$D:$F,3,FALSE)/VLOOKUP(BK$6,'Precios gasóleo'!$D:$F,3,FALSE)-1)</f>
        <v/>
      </c>
      <c r="BL27" s="12" t="str">
        <f>IF($C27&lt;=BL$6,"",VLOOKUP($C27,'Precios gasóleo'!$D:$F,3,FALSE)/VLOOKUP(BL$6,'Precios gasóleo'!$D:$F,3,FALSE)-1)</f>
        <v/>
      </c>
      <c r="BM27" s="24" t="str">
        <f>IF($C27&lt;=BM$6,"",VLOOKUP($C27,'Precios gasóleo'!$D:$F,3,FALSE)/VLOOKUP(BM$6,'Precios gasóleo'!$D:$F,3,FALSE)-1)</f>
        <v/>
      </c>
      <c r="BN27" s="12" t="str">
        <f>IF($C27&lt;=BN$6,"",VLOOKUP($C27,'Precios gasóleo'!$D:$F,3,FALSE)/VLOOKUP(BN$6,'Precios gasóleo'!$D:$F,3,FALSE)-1)</f>
        <v/>
      </c>
      <c r="BO27" s="24" t="str">
        <f>IF($C27&lt;=BO$6,"",VLOOKUP($C27,'Precios gasóleo'!$D:$F,3,FALSE)/VLOOKUP(BO$6,'Precios gasóleo'!$D:$F,3,FALSE)-1)</f>
        <v/>
      </c>
      <c r="BP27" s="12" t="str">
        <f>IF($C27&lt;=BP$6,"",VLOOKUP($C27,'Precios gasóleo'!$D:$F,3,FALSE)/VLOOKUP(BP$6,'Precios gasóleo'!$D:$F,3,FALSE)-1)</f>
        <v/>
      </c>
      <c r="BQ27" s="24" t="str">
        <f>IF($C27&lt;=BQ$6,"",VLOOKUP($C27,'Precios gasóleo'!$D:$F,3,FALSE)/VLOOKUP(BQ$6,'Precios gasóleo'!$D:$F,3,FALSE)-1)</f>
        <v/>
      </c>
      <c r="BR27" s="12" t="str">
        <f>IF($C27&lt;=BR$6,"",VLOOKUP($C27,'Precios gasóleo'!$D:$F,3,FALSE)/VLOOKUP(BR$6,'Precios gasóleo'!$D:$F,3,FALSE)-1)</f>
        <v/>
      </c>
      <c r="BS27" s="24" t="str">
        <f>IF($C27&lt;=BS$6,"",VLOOKUP($C27,'Precios gasóleo'!$D:$F,3,FALSE)/VLOOKUP(BS$6,'Precios gasóleo'!$D:$F,3,FALSE)-1)</f>
        <v/>
      </c>
      <c r="BT27" s="12" t="str">
        <f>IF($C27&lt;=BT$6,"",VLOOKUP($C27,'Precios gasóleo'!$D:$F,3,FALSE)/VLOOKUP(BT$6,'Precios gasóleo'!$D:$F,3,FALSE)-1)</f>
        <v/>
      </c>
      <c r="BU27" s="24" t="str">
        <f>IF($C27&lt;=BU$6,"",VLOOKUP($C27,'Precios gasóleo'!$D:$F,3,FALSE)/VLOOKUP(BU$6,'Precios gasóleo'!$D:$F,3,FALSE)-1)</f>
        <v/>
      </c>
      <c r="BV27" s="12" t="str">
        <f>IF($C27&lt;=BV$6,"",VLOOKUP($C27,'Precios gasóleo'!$D:$F,3,FALSE)/VLOOKUP(BV$6,'Precios gasóleo'!$D:$F,3,FALSE)-1)</f>
        <v/>
      </c>
      <c r="BW27" s="24" t="str">
        <f>IF($C27&lt;=BW$6,"",VLOOKUP($C27,'Precios gasóleo'!$D:$F,3,FALSE)/VLOOKUP(BW$6,'Precios gasóleo'!$D:$F,3,FALSE)-1)</f>
        <v/>
      </c>
      <c r="BX27" s="12" t="str">
        <f>IF($C27&lt;=BX$6,"",VLOOKUP($C27,'Precios gasóleo'!$D:$F,3,FALSE)/VLOOKUP(BX$6,'Precios gasóleo'!$D:$F,3,FALSE)-1)</f>
        <v/>
      </c>
      <c r="BY27" s="24" t="str">
        <f>IF($C27&lt;=BY$6,"",VLOOKUP($C27,'Precios gasóleo'!$D:$F,3,FALSE)/VLOOKUP(BY$6,'Precios gasóleo'!$D:$F,3,FALSE)-1)</f>
        <v/>
      </c>
      <c r="BZ27" s="12" t="str">
        <f>IF($C27&lt;=BZ$6,"",VLOOKUP($C27,'Precios gasóleo'!$D:$F,3,FALSE)/VLOOKUP(BZ$6,'Precios gasóleo'!$D:$F,3,FALSE)-1)</f>
        <v/>
      </c>
      <c r="CA27" s="24" t="str">
        <f>IF($C27&lt;=CA$6,"",VLOOKUP($C27,'Precios gasóleo'!$D:$F,3,FALSE)/VLOOKUP(CA$6,'Precios gasóleo'!$D:$F,3,FALSE)-1)</f>
        <v/>
      </c>
      <c r="CB27" s="12" t="str">
        <f>IF($C27&lt;=CB$6,"",VLOOKUP($C27,'Precios gasóleo'!$D:$F,3,FALSE)/VLOOKUP(CB$6,'Precios gasóleo'!$D:$F,3,FALSE)-1)</f>
        <v/>
      </c>
      <c r="CC27" s="24" t="str">
        <f>IF($C27&lt;=CC$6,"",VLOOKUP($C27,'Precios gasóleo'!$D:$F,3,FALSE)/VLOOKUP(CC$6,'Precios gasóleo'!$D:$F,3,FALSE)-1)</f>
        <v/>
      </c>
      <c r="CD27" s="12" t="str">
        <f>IF($C27&lt;=CD$6,"",VLOOKUP($C27,'Precios gasóleo'!$D:$F,3,FALSE)/VLOOKUP(CD$6,'Precios gasóleo'!$D:$F,3,FALSE)-1)</f>
        <v/>
      </c>
      <c r="CE27" s="24" t="str">
        <f>IF($C27&lt;=CE$6,"",VLOOKUP($C27,'Precios gasóleo'!$D:$F,3,FALSE)/VLOOKUP(CE$6,'Precios gasóleo'!$D:$F,3,FALSE)-1)</f>
        <v/>
      </c>
      <c r="CF27" s="12" t="str">
        <f>IF($C27&lt;=CF$6,"",VLOOKUP($C27,'Precios gasóleo'!$D:$F,3,FALSE)/VLOOKUP(CF$6,'Precios gasóleo'!$D:$F,3,FALSE)-1)</f>
        <v/>
      </c>
      <c r="CG27" s="24" t="str">
        <f>IF($C27&lt;=CG$6,"",VLOOKUP($C27,'Precios gasóleo'!$D:$F,3,FALSE)/VLOOKUP(CG$6,'Precios gasóleo'!$D:$F,3,FALSE)-1)</f>
        <v/>
      </c>
      <c r="CH27" s="12" t="str">
        <f>IF($C27&lt;=CH$6,"",VLOOKUP($C27,'Precios gasóleo'!$D:$F,3,FALSE)/VLOOKUP(CH$6,'Precios gasóleo'!$D:$F,3,FALSE)-1)</f>
        <v/>
      </c>
      <c r="CI27" s="24" t="str">
        <f>IF($C27&lt;=CI$6,"",VLOOKUP($C27,'Precios gasóleo'!$D:$F,3,FALSE)/VLOOKUP(CI$6,'Precios gasóleo'!$D:$F,3,FALSE)-1)</f>
        <v/>
      </c>
      <c r="CJ27" s="12" t="str">
        <f>IF($C27&lt;=CJ$6,"",VLOOKUP($C27,'Precios gasóleo'!$D:$F,3,FALSE)/VLOOKUP(CJ$6,'Precios gasóleo'!$D:$F,3,FALSE)-1)</f>
        <v/>
      </c>
      <c r="CK27" s="24" t="str">
        <f>IF($C27&lt;=CK$6,"",VLOOKUP($C27,'Precios gasóleo'!$D:$F,3,FALSE)/VLOOKUP(CK$6,'Precios gasóleo'!$D:$F,3,FALSE)-1)</f>
        <v/>
      </c>
      <c r="CL27" s="12" t="str">
        <f>IF($C27&lt;=CL$6,"",VLOOKUP($C27,'Precios gasóleo'!$D:$F,3,FALSE)/VLOOKUP(CL$6,'Precios gasóleo'!$D:$F,3,FALSE)-1)</f>
        <v/>
      </c>
      <c r="CM27" s="24" t="str">
        <f>IF($C27&lt;=CM$6,"",VLOOKUP($C27,'Precios gasóleo'!$D:$F,3,FALSE)/VLOOKUP(CM$6,'Precios gasóleo'!$D:$F,3,FALSE)-1)</f>
        <v/>
      </c>
      <c r="CN27" s="12" t="str">
        <f>IF($C27&lt;=CN$6,"",VLOOKUP($C27,'Precios gasóleo'!$D:$F,3,FALSE)/VLOOKUP(CN$6,'Precios gasóleo'!$D:$F,3,FALSE)-1)</f>
        <v/>
      </c>
      <c r="CO27" s="24" t="str">
        <f>IF($C27&lt;=CO$6,"",VLOOKUP($C27,'Precios gasóleo'!$D:$F,3,FALSE)/VLOOKUP(CO$6,'Precios gasóleo'!$D:$F,3,FALSE)-1)</f>
        <v/>
      </c>
      <c r="CP27" s="12" t="str">
        <f>IF($C27&lt;=CP$6,"",VLOOKUP($C27,'Precios gasóleo'!$D:$F,3,FALSE)/VLOOKUP(CP$6,'Precios gasóleo'!$D:$F,3,FALSE)-1)</f>
        <v/>
      </c>
      <c r="CQ27" s="24" t="str">
        <f>IF($C27&lt;=CQ$6,"",VLOOKUP($C27,'Precios gasóleo'!$D:$F,3,FALSE)/VLOOKUP(CQ$6,'Precios gasóleo'!$D:$F,3,FALSE)-1)</f>
        <v/>
      </c>
      <c r="CR27" s="12" t="str">
        <f>IF($C27&lt;=CR$6,"",VLOOKUP($C27,'Precios gasóleo'!$D:$F,3,FALSE)/VLOOKUP(CR$6,'Precios gasóleo'!$D:$F,3,FALSE)-1)</f>
        <v/>
      </c>
      <c r="CS27" s="24" t="str">
        <f>IF($C27&lt;=CS$6,"",VLOOKUP($C27,'Precios gasóleo'!$D:$F,3,FALSE)/VLOOKUP(CS$6,'Precios gasóleo'!$D:$F,3,FALSE)-1)</f>
        <v/>
      </c>
      <c r="CT27" s="12" t="str">
        <f>IF($C27&lt;=CT$6,"",VLOOKUP($C27,'Precios gasóleo'!$D:$F,3,FALSE)/VLOOKUP(CT$6,'Precios gasóleo'!$D:$F,3,FALSE)-1)</f>
        <v/>
      </c>
      <c r="CU27" s="24" t="str">
        <f>IF($C27&lt;=CU$6,"",VLOOKUP($C27,'Precios gasóleo'!$D:$F,3,FALSE)/VLOOKUP(CU$6,'Precios gasóleo'!$D:$F,3,FALSE)-1)</f>
        <v/>
      </c>
      <c r="CV27" s="12" t="str">
        <f>IF($C27&lt;=CV$6,"",VLOOKUP($C27,'Precios gasóleo'!$D:$F,3,FALSE)/VLOOKUP(CV$6,'Precios gasóleo'!$D:$F,3,FALSE)-1)</f>
        <v/>
      </c>
      <c r="CW27" s="24" t="str">
        <f>IF($C27&lt;=CW$6,"",VLOOKUP($C27,'Precios gasóleo'!$D:$F,3,FALSE)/VLOOKUP(CW$6,'Precios gasóleo'!$D:$F,3,FALSE)-1)</f>
        <v/>
      </c>
      <c r="CX27" s="12" t="str">
        <f>IF($C27&lt;=CX$6,"",VLOOKUP($C27,'Precios gasóleo'!$D:$F,3,FALSE)/VLOOKUP(CX$6,'Precios gasóleo'!$D:$F,3,FALSE)-1)</f>
        <v/>
      </c>
      <c r="CY27" s="24" t="str">
        <f>IF($C27&lt;=CY$6,"",VLOOKUP($C27,'Precios gasóleo'!$D:$F,3,FALSE)/VLOOKUP(CY$6,'Precios gasóleo'!$D:$F,3,FALSE)-1)</f>
        <v/>
      </c>
      <c r="CZ27" s="12" t="str">
        <f>IF($C27&lt;=CZ$6,"",VLOOKUP($C27,'Precios gasóleo'!$D:$F,3,FALSE)/VLOOKUP(CZ$6,'Precios gasóleo'!$D:$F,3,FALSE)-1)</f>
        <v/>
      </c>
      <c r="DA27" s="24" t="str">
        <f>IF($C27&lt;=DA$6,"",VLOOKUP($C27,'Precios gasóleo'!$D:$F,3,FALSE)/VLOOKUP(DA$6,'Precios gasóleo'!$D:$F,3,FALSE)-1)</f>
        <v/>
      </c>
      <c r="DB27" s="12" t="str">
        <f>IF($C27&lt;=DB$6,"",VLOOKUP($C27,'Precios gasóleo'!$D:$F,3,FALSE)/VLOOKUP(DB$6,'Precios gasóleo'!$D:$F,3,FALSE)-1)</f>
        <v/>
      </c>
      <c r="DC27" s="24" t="str">
        <f>IF($C27&lt;=DC$6,"",VLOOKUP($C27,'Precios gasóleo'!$D:$F,3,FALSE)/VLOOKUP(DC$6,'Precios gasóleo'!$D:$F,3,FALSE)-1)</f>
        <v/>
      </c>
      <c r="DD27" s="12" t="str">
        <f>IF($C27&lt;=DD$6,"",VLOOKUP($C27,'Precios gasóleo'!$D:$F,3,FALSE)/VLOOKUP(DD$6,'Precios gasóleo'!$D:$F,3,FALSE)-1)</f>
        <v/>
      </c>
      <c r="DE27" s="24" t="str">
        <f>IF($C27&lt;=DE$6,"",VLOOKUP($C27,'Precios gasóleo'!$D:$F,3,FALSE)/VLOOKUP(DE$6,'Precios gasóleo'!$D:$F,3,FALSE)-1)</f>
        <v/>
      </c>
      <c r="DF27" s="12" t="str">
        <f>IF($C27&lt;=DF$6,"",VLOOKUP($C27,'Precios gasóleo'!$D:$F,3,FALSE)/VLOOKUP(DF$6,'Precios gasóleo'!$D:$F,3,FALSE)-1)</f>
        <v/>
      </c>
      <c r="DG27" s="24" t="str">
        <f>IF($C27&lt;=DG$6,"",VLOOKUP($C27,'Precios gasóleo'!$D:$F,3,FALSE)/VLOOKUP(DG$6,'Precios gasóleo'!$D:$F,3,FALSE)-1)</f>
        <v/>
      </c>
      <c r="DH27" s="12" t="str">
        <f>IF($C27&lt;=DH$6,"",VLOOKUP($C27,'Precios gasóleo'!$D:$F,3,FALSE)/VLOOKUP(DH$6,'Precios gasóleo'!$D:$F,3,FALSE)-1)</f>
        <v/>
      </c>
      <c r="DI27" s="24" t="str">
        <f>IF($C27&lt;=DI$6,"",VLOOKUP($C27,'Precios gasóleo'!$D:$F,3,FALSE)/VLOOKUP(DI$6,'Precios gasóleo'!$D:$F,3,FALSE)-1)</f>
        <v/>
      </c>
      <c r="DJ27" s="12" t="str">
        <f>IF($C27&lt;=DJ$6,"",VLOOKUP($C27,'Precios gasóleo'!$D:$F,3,FALSE)/VLOOKUP(DJ$6,'Precios gasóleo'!$D:$F,3,FALSE)-1)</f>
        <v/>
      </c>
      <c r="DK27" s="24" t="str">
        <f>IF($C27&lt;=DK$6,"",VLOOKUP($C27,'Precios gasóleo'!$D:$F,3,FALSE)/VLOOKUP(DK$6,'Precios gasóleo'!$D:$F,3,FALSE)-1)</f>
        <v/>
      </c>
      <c r="DL27" s="12" t="str">
        <f>IF($C27&lt;=DL$6,"",VLOOKUP($C27,'Precios gasóleo'!$D:$F,3,FALSE)/VLOOKUP(DL$6,'Precios gasóleo'!$D:$F,3,FALSE)-1)</f>
        <v/>
      </c>
      <c r="DM27" s="21">
        <f t="shared" si="0"/>
        <v>43991</v>
      </c>
    </row>
    <row r="28" spans="2:117" ht="20.100000000000001" customHeight="1">
      <c r="B28" s="83"/>
      <c r="C28" s="20">
        <v>43998</v>
      </c>
      <c r="D28" s="12">
        <f>IF($C28&lt;=D$6,"",VLOOKUP($C28,'Precios gasóleo'!$D:$F,3,FALSE)/VLOOKUP(D$6,'Precios gasóleo'!$D:$F,3,FALSE)-1)</f>
        <v>-0.18274836216090518</v>
      </c>
      <c r="E28" s="24">
        <f>IF($C28&lt;=E$6,"",VLOOKUP($C28,'Precios gasóleo'!$D:$F,3,FALSE)/VLOOKUP(E$6,'Precios gasóleo'!$D:$F,3,FALSE)-1)</f>
        <v>-0.18723234578731207</v>
      </c>
      <c r="F28" s="12">
        <f>IF($C28&lt;=F$6,"",VLOOKUP($C28,'Precios gasóleo'!$D:$F,3,FALSE)/VLOOKUP(F$6,'Precios gasóleo'!$D:$F,3,FALSE)-1)</f>
        <v>-0.18242712060196709</v>
      </c>
      <c r="G28" s="24">
        <f>IF($C28&lt;=G$6,"",VLOOKUP($C28,'Precios gasóleo'!$D:$F,3,FALSE)/VLOOKUP(G$6,'Precios gasóleo'!$D:$F,3,FALSE)-1)</f>
        <v>-0.17540878823919681</v>
      </c>
      <c r="H28" s="12">
        <f>IF($C28&lt;=H$6,"",VLOOKUP($C28,'Precios gasóleo'!$D:$F,3,FALSE)/VLOOKUP(H$6,'Precios gasóleo'!$D:$F,3,FALSE)-1)</f>
        <v>-0.16557229408875074</v>
      </c>
      <c r="I28" s="24">
        <f>IF($C28&lt;=I$6,"",VLOOKUP($C28,'Precios gasóleo'!$D:$F,3,FALSE)/VLOOKUP(I$6,'Precios gasóleo'!$D:$F,3,FALSE)-1)</f>
        <v>-0.15508522350444365</v>
      </c>
      <c r="J28" s="12">
        <f>IF($C28&lt;=J$6,"",VLOOKUP($C28,'Precios gasóleo'!$D:$F,3,FALSE)/VLOOKUP(J$6,'Precios gasóleo'!$D:$F,3,FALSE)-1)</f>
        <v>-0.15093930936810107</v>
      </c>
      <c r="K28" s="24">
        <f>IF($C28&lt;=K$6,"",VLOOKUP($C28,'Precios gasóleo'!$D:$F,3,FALSE)/VLOOKUP(K$6,'Precios gasóleo'!$D:$F,3,FALSE)-1)</f>
        <v>-0.15178727477008869</v>
      </c>
      <c r="L28" s="12">
        <f>IF($C28&lt;=L$6,"",VLOOKUP($C28,'Precios gasóleo'!$D:$F,3,FALSE)/VLOOKUP(L$6,'Precios gasóleo'!$D:$F,3,FALSE)-1)</f>
        <v>-0.14359780179150627</v>
      </c>
      <c r="M28" s="24">
        <f>IF($C28&lt;=M$6,"",VLOOKUP($C28,'Precios gasóleo'!$D:$F,3,FALSE)/VLOOKUP(M$6,'Precios gasóleo'!$D:$F,3,FALSE)-1)</f>
        <v>-0.1297178672678212</v>
      </c>
      <c r="N28" s="12">
        <f>IF($C28&lt;=N$6,"",VLOOKUP($C28,'Precios gasóleo'!$D:$F,3,FALSE)/VLOOKUP(N$6,'Precios gasóleo'!$D:$F,3,FALSE)-1)</f>
        <v>-9.6320269551338877E-2</v>
      </c>
      <c r="O28" s="24">
        <f>IF($C28&lt;=O$6,"",VLOOKUP($C28,'Precios gasóleo'!$D:$F,3,FALSE)/VLOOKUP(O$6,'Precios gasóleo'!$D:$F,3,FALSE)-1)</f>
        <v>-6.0577570076228882E-2</v>
      </c>
      <c r="P28" s="12">
        <f>IF($C28&lt;=P$6,"",VLOOKUP($C28,'Precios gasóleo'!$D:$F,3,FALSE)/VLOOKUP(P$6,'Precios gasóleo'!$D:$F,3,FALSE)-1)</f>
        <v>-3.6163834274311801E-2</v>
      </c>
      <c r="Q28" s="24">
        <f>IF($C28&lt;=Q$6,"",VLOOKUP($C28,'Precios gasóleo'!$D:$F,3,FALSE)/VLOOKUP(Q$6,'Precios gasóleo'!$D:$F,3,FALSE)-1)</f>
        <v>-1.797982328512393E-2</v>
      </c>
      <c r="R28" s="12">
        <f>IF($C28&lt;=R$6,"",VLOOKUP($C28,'Precios gasóleo'!$D:$F,3,FALSE)/VLOOKUP(R$6,'Precios gasóleo'!$D:$F,3,FALSE)-1)</f>
        <v>-2.9739486015595284E-3</v>
      </c>
      <c r="S28" s="24">
        <f>IF($C28&lt;=S$6,"",VLOOKUP($C28,'Precios gasóleo'!$D:$F,3,FALSE)/VLOOKUP(S$6,'Precios gasóleo'!$D:$F,3,FALSE)-1)</f>
        <v>1.937387477495478E-2</v>
      </c>
      <c r="T28" s="12">
        <f>IF($C28&lt;=T$6,"",VLOOKUP($C28,'Precios gasóleo'!$D:$F,3,FALSE)/VLOOKUP(T$6,'Precios gasóleo'!$D:$F,3,FALSE)-1)</f>
        <v>3.8464673636159796E-2</v>
      </c>
      <c r="U28" s="24">
        <f>IF($C28&lt;=U$6,"",VLOOKUP($C28,'Precios gasóleo'!$D:$F,3,FALSE)/VLOOKUP(U$6,'Precios gasóleo'!$D:$F,3,FALSE)-1)</f>
        <v>3.9227082696033255E-2</v>
      </c>
      <c r="V28" s="12">
        <f>IF($C28&lt;=V$6,"",VLOOKUP($C28,'Precios gasóleo'!$D:$F,3,FALSE)/VLOOKUP(V$6,'Precios gasóleo'!$D:$F,3,FALSE)-1)</f>
        <v>3.469035532994913E-2</v>
      </c>
      <c r="W28" s="24">
        <f>IF($C28&lt;=W$6,"",VLOOKUP($C28,'Precios gasóleo'!$D:$F,3,FALSE)/VLOOKUP(W$6,'Precios gasóleo'!$D:$F,3,FALSE)-1)</f>
        <v>2.1253356847969807E-2</v>
      </c>
      <c r="X28" s="12">
        <f>IF($C28&lt;=X$6,"",VLOOKUP($C28,'Precios gasóleo'!$D:$F,3,FALSE)/VLOOKUP(X$6,'Precios gasóleo'!$D:$F,3,FALSE)-1)</f>
        <v>1.7257555795104906E-2</v>
      </c>
      <c r="Y28" s="24">
        <f>IF($C28&lt;=Y$6,"",VLOOKUP($C28,'Precios gasóleo'!$D:$F,3,FALSE)/VLOOKUP(Y$6,'Precios gasóleo'!$D:$F,3,FALSE)-1)</f>
        <v>1.1131504538915538E-2</v>
      </c>
      <c r="Z28" s="12" t="str">
        <f>IF($C28&lt;=Z$6,"",VLOOKUP($C28,'Precios gasóleo'!$D:$F,3,FALSE)/VLOOKUP(Z$6,'Precios gasóleo'!$D:$F,3,FALSE)-1)</f>
        <v/>
      </c>
      <c r="AA28" s="24" t="str">
        <f>IF($C28&lt;=AA$6,"",VLOOKUP($C28,'Precios gasóleo'!$D:$F,3,FALSE)/VLOOKUP(AA$6,'Precios gasóleo'!$D:$F,3,FALSE)-1)</f>
        <v/>
      </c>
      <c r="AB28" s="12" t="str">
        <f>IF($C28&lt;=AB$6,"",VLOOKUP($C28,'Precios gasóleo'!$D:$F,3,FALSE)/VLOOKUP(AB$6,'Precios gasóleo'!$D:$F,3,FALSE)-1)</f>
        <v/>
      </c>
      <c r="AC28" s="24" t="str">
        <f>IF($C28&lt;=AC$6,"",VLOOKUP($C28,'Precios gasóleo'!$D:$F,3,FALSE)/VLOOKUP(AC$6,'Precios gasóleo'!$D:$F,3,FALSE)-1)</f>
        <v/>
      </c>
      <c r="AD28" s="12" t="str">
        <f>IF($C28&lt;=AD$6,"",VLOOKUP($C28,'Precios gasóleo'!$D:$F,3,FALSE)/VLOOKUP(AD$6,'Precios gasóleo'!$D:$F,3,FALSE)-1)</f>
        <v/>
      </c>
      <c r="AE28" s="24" t="str">
        <f>IF($C28&lt;=AE$6,"",VLOOKUP($C28,'Precios gasóleo'!$D:$F,3,FALSE)/VLOOKUP(AE$6,'Precios gasóleo'!$D:$F,3,FALSE)-1)</f>
        <v/>
      </c>
      <c r="AF28" s="12" t="str">
        <f>IF($C28&lt;=AF$6,"",VLOOKUP($C28,'Precios gasóleo'!$D:$F,3,FALSE)/VLOOKUP(AF$6,'Precios gasóleo'!$D:$F,3,FALSE)-1)</f>
        <v/>
      </c>
      <c r="AG28" s="24" t="str">
        <f>IF($C28&lt;=AG$6,"",VLOOKUP($C28,'Precios gasóleo'!$D:$F,3,FALSE)/VLOOKUP(AG$6,'Precios gasóleo'!$D:$F,3,FALSE)-1)</f>
        <v/>
      </c>
      <c r="AH28" s="12" t="str">
        <f>IF($C28&lt;=AH$6,"",VLOOKUP($C28,'Precios gasóleo'!$D:$F,3,FALSE)/VLOOKUP(AH$6,'Precios gasóleo'!$D:$F,3,FALSE)-1)</f>
        <v/>
      </c>
      <c r="AI28" s="24" t="str">
        <f>IF($C28&lt;=AI$6,"",VLOOKUP($C28,'Precios gasóleo'!$D:$F,3,FALSE)/VLOOKUP(AI$6,'Precios gasóleo'!$D:$F,3,FALSE)-1)</f>
        <v/>
      </c>
      <c r="AJ28" s="12" t="str">
        <f>IF($C28&lt;=AJ$6,"",VLOOKUP($C28,'Precios gasóleo'!$D:$F,3,FALSE)/VLOOKUP(AJ$6,'Precios gasóleo'!$D:$F,3,FALSE)-1)</f>
        <v/>
      </c>
      <c r="AK28" s="24" t="str">
        <f>IF($C28&lt;=AK$6,"",VLOOKUP($C28,'Precios gasóleo'!$D:$F,3,FALSE)/VLOOKUP(AK$6,'Precios gasóleo'!$D:$F,3,FALSE)-1)</f>
        <v/>
      </c>
      <c r="AL28" s="12" t="str">
        <f>IF($C28&lt;=AL$6,"",VLOOKUP($C28,'Precios gasóleo'!$D:$F,3,FALSE)/VLOOKUP(AL$6,'Precios gasóleo'!$D:$F,3,FALSE)-1)</f>
        <v/>
      </c>
      <c r="AM28" s="24" t="str">
        <f>IF($C28&lt;=AM$6,"",VLOOKUP($C28,'Precios gasóleo'!$D:$F,3,FALSE)/VLOOKUP(AM$6,'Precios gasóleo'!$D:$F,3,FALSE)-1)</f>
        <v/>
      </c>
      <c r="AN28" s="12" t="str">
        <f>IF($C28&lt;=AN$6,"",VLOOKUP($C28,'Precios gasóleo'!$D:$F,3,FALSE)/VLOOKUP(AN$6,'Precios gasóleo'!$D:$F,3,FALSE)-1)</f>
        <v/>
      </c>
      <c r="AO28" s="24" t="str">
        <f>IF($C28&lt;=AO$6,"",VLOOKUP($C28,'Precios gasóleo'!$D:$F,3,FALSE)/VLOOKUP(AO$6,'Precios gasóleo'!$D:$F,3,FALSE)-1)</f>
        <v/>
      </c>
      <c r="AP28" s="12" t="str">
        <f>IF($C28&lt;=AP$6,"",VLOOKUP($C28,'Precios gasóleo'!$D:$F,3,FALSE)/VLOOKUP(AP$6,'Precios gasóleo'!$D:$F,3,FALSE)-1)</f>
        <v/>
      </c>
      <c r="AQ28" s="24" t="str">
        <f>IF($C28&lt;=AQ$6,"",VLOOKUP($C28,'Precios gasóleo'!$D:$F,3,FALSE)/VLOOKUP(AQ$6,'Precios gasóleo'!$D:$F,3,FALSE)-1)</f>
        <v/>
      </c>
      <c r="AR28" s="12" t="str">
        <f>IF($C28&lt;=AR$6,"",VLOOKUP($C28,'Precios gasóleo'!$D:$F,3,FALSE)/VLOOKUP(AR$6,'Precios gasóleo'!$D:$F,3,FALSE)-1)</f>
        <v/>
      </c>
      <c r="AS28" s="24" t="str">
        <f>IF($C28&lt;=AS$6,"",VLOOKUP($C28,'Precios gasóleo'!$D:$F,3,FALSE)/VLOOKUP(AS$6,'Precios gasóleo'!$D:$F,3,FALSE)-1)</f>
        <v/>
      </c>
      <c r="AT28" s="12" t="str">
        <f>IF($C28&lt;=AT$6,"",VLOOKUP($C28,'Precios gasóleo'!$D:$F,3,FALSE)/VLOOKUP(AT$6,'Precios gasóleo'!$D:$F,3,FALSE)-1)</f>
        <v/>
      </c>
      <c r="AU28" s="24" t="str">
        <f>IF($C28&lt;=AU$6,"",VLOOKUP($C28,'Precios gasóleo'!$D:$F,3,FALSE)/VLOOKUP(AU$6,'Precios gasóleo'!$D:$F,3,FALSE)-1)</f>
        <v/>
      </c>
      <c r="AV28" s="12" t="str">
        <f>IF($C28&lt;=AV$6,"",VLOOKUP($C28,'Precios gasóleo'!$D:$F,3,FALSE)/VLOOKUP(AV$6,'Precios gasóleo'!$D:$F,3,FALSE)-1)</f>
        <v/>
      </c>
      <c r="AW28" s="24" t="str">
        <f>IF($C28&lt;=AW$6,"",VLOOKUP($C28,'Precios gasóleo'!$D:$F,3,FALSE)/VLOOKUP(AW$6,'Precios gasóleo'!$D:$F,3,FALSE)-1)</f>
        <v/>
      </c>
      <c r="AX28" s="12" t="str">
        <f>IF($C28&lt;=AX$6,"",VLOOKUP($C28,'Precios gasóleo'!$D:$F,3,FALSE)/VLOOKUP(AX$6,'Precios gasóleo'!$D:$F,3,FALSE)-1)</f>
        <v/>
      </c>
      <c r="AY28" s="24" t="str">
        <f>IF($C28&lt;=AY$6,"",VLOOKUP($C28,'Precios gasóleo'!$D:$F,3,FALSE)/VLOOKUP(AY$6,'Precios gasóleo'!$D:$F,3,FALSE)-1)</f>
        <v/>
      </c>
      <c r="AZ28" s="12" t="str">
        <f>IF($C28&lt;=AZ$6,"",VLOOKUP($C28,'Precios gasóleo'!$D:$F,3,FALSE)/VLOOKUP(AZ$6,'Precios gasóleo'!$D:$F,3,FALSE)-1)</f>
        <v/>
      </c>
      <c r="BA28" s="24" t="str">
        <f>IF($C28&lt;=BA$6,"",VLOOKUP($C28,'Precios gasóleo'!$D:$F,3,FALSE)/VLOOKUP(BA$6,'Precios gasóleo'!$D:$F,3,FALSE)-1)</f>
        <v/>
      </c>
      <c r="BB28" s="12" t="str">
        <f>IF($C28&lt;=BB$6,"",VLOOKUP($C28,'Precios gasóleo'!$D:$F,3,FALSE)/VLOOKUP(BB$6,'Precios gasóleo'!$D:$F,3,FALSE)-1)</f>
        <v/>
      </c>
      <c r="BC28" s="24" t="str">
        <f>IF($C28&lt;=BC$6,"",VLOOKUP($C28,'Precios gasóleo'!$D:$F,3,FALSE)/VLOOKUP(BC$6,'Precios gasóleo'!$D:$F,3,FALSE)-1)</f>
        <v/>
      </c>
      <c r="BD28" s="12" t="str">
        <f>IF($C28&lt;=BD$6,"",VLOOKUP($C28,'Precios gasóleo'!$D:$F,3,FALSE)/VLOOKUP(BD$6,'Precios gasóleo'!$D:$F,3,FALSE)-1)</f>
        <v/>
      </c>
      <c r="BE28" s="24" t="str">
        <f>IF($C28&lt;=BE$6,"",VLOOKUP($C28,'Precios gasóleo'!$D:$F,3,FALSE)/VLOOKUP(BE$6,'Precios gasóleo'!$D:$F,3,FALSE)-1)</f>
        <v/>
      </c>
      <c r="BF28" s="12" t="str">
        <f>IF($C28&lt;=BF$6,"",VLOOKUP($C28,'Precios gasóleo'!$D:$F,3,FALSE)/VLOOKUP(BF$6,'Precios gasóleo'!$D:$F,3,FALSE)-1)</f>
        <v/>
      </c>
      <c r="BG28" s="24" t="str">
        <f>IF($C28&lt;=BG$6,"",VLOOKUP($C28,'Precios gasóleo'!$D:$F,3,FALSE)/VLOOKUP(BG$6,'Precios gasóleo'!$D:$F,3,FALSE)-1)</f>
        <v/>
      </c>
      <c r="BH28" s="12" t="str">
        <f>IF($C28&lt;=BH$6,"",VLOOKUP($C28,'Precios gasóleo'!$D:$F,3,FALSE)/VLOOKUP(BH$6,'Precios gasóleo'!$D:$F,3,FALSE)-1)</f>
        <v/>
      </c>
      <c r="BI28" s="24" t="str">
        <f>IF($C28&lt;=BI$6,"",VLOOKUP($C28,'Precios gasóleo'!$D:$F,3,FALSE)/VLOOKUP(BI$6,'Precios gasóleo'!$D:$F,3,FALSE)-1)</f>
        <v/>
      </c>
      <c r="BJ28" s="12" t="str">
        <f>IF($C28&lt;=BJ$6,"",VLOOKUP($C28,'Precios gasóleo'!$D:$F,3,FALSE)/VLOOKUP(BJ$6,'Precios gasóleo'!$D:$F,3,FALSE)-1)</f>
        <v/>
      </c>
      <c r="BK28" s="24" t="str">
        <f>IF($C28&lt;=BK$6,"",VLOOKUP($C28,'Precios gasóleo'!$D:$F,3,FALSE)/VLOOKUP(BK$6,'Precios gasóleo'!$D:$F,3,FALSE)-1)</f>
        <v/>
      </c>
      <c r="BL28" s="12" t="str">
        <f>IF($C28&lt;=BL$6,"",VLOOKUP($C28,'Precios gasóleo'!$D:$F,3,FALSE)/VLOOKUP(BL$6,'Precios gasóleo'!$D:$F,3,FALSE)-1)</f>
        <v/>
      </c>
      <c r="BM28" s="24" t="str">
        <f>IF($C28&lt;=BM$6,"",VLOOKUP($C28,'Precios gasóleo'!$D:$F,3,FALSE)/VLOOKUP(BM$6,'Precios gasóleo'!$D:$F,3,FALSE)-1)</f>
        <v/>
      </c>
      <c r="BN28" s="12" t="str">
        <f>IF($C28&lt;=BN$6,"",VLOOKUP($C28,'Precios gasóleo'!$D:$F,3,FALSE)/VLOOKUP(BN$6,'Precios gasóleo'!$D:$F,3,FALSE)-1)</f>
        <v/>
      </c>
      <c r="BO28" s="24" t="str">
        <f>IF($C28&lt;=BO$6,"",VLOOKUP($C28,'Precios gasóleo'!$D:$F,3,FALSE)/VLOOKUP(BO$6,'Precios gasóleo'!$D:$F,3,FALSE)-1)</f>
        <v/>
      </c>
      <c r="BP28" s="12" t="str">
        <f>IF($C28&lt;=BP$6,"",VLOOKUP($C28,'Precios gasóleo'!$D:$F,3,FALSE)/VLOOKUP(BP$6,'Precios gasóleo'!$D:$F,3,FALSE)-1)</f>
        <v/>
      </c>
      <c r="BQ28" s="24" t="str">
        <f>IF($C28&lt;=BQ$6,"",VLOOKUP($C28,'Precios gasóleo'!$D:$F,3,FALSE)/VLOOKUP(BQ$6,'Precios gasóleo'!$D:$F,3,FALSE)-1)</f>
        <v/>
      </c>
      <c r="BR28" s="12" t="str">
        <f>IF($C28&lt;=BR$6,"",VLOOKUP($C28,'Precios gasóleo'!$D:$F,3,FALSE)/VLOOKUP(BR$6,'Precios gasóleo'!$D:$F,3,FALSE)-1)</f>
        <v/>
      </c>
      <c r="BS28" s="24" t="str">
        <f>IF($C28&lt;=BS$6,"",VLOOKUP($C28,'Precios gasóleo'!$D:$F,3,FALSE)/VLOOKUP(BS$6,'Precios gasóleo'!$D:$F,3,FALSE)-1)</f>
        <v/>
      </c>
      <c r="BT28" s="12" t="str">
        <f>IF($C28&lt;=BT$6,"",VLOOKUP($C28,'Precios gasóleo'!$D:$F,3,FALSE)/VLOOKUP(BT$6,'Precios gasóleo'!$D:$F,3,FALSE)-1)</f>
        <v/>
      </c>
      <c r="BU28" s="24" t="str">
        <f>IF($C28&lt;=BU$6,"",VLOOKUP($C28,'Precios gasóleo'!$D:$F,3,FALSE)/VLOOKUP(BU$6,'Precios gasóleo'!$D:$F,3,FALSE)-1)</f>
        <v/>
      </c>
      <c r="BV28" s="12" t="str">
        <f>IF($C28&lt;=BV$6,"",VLOOKUP($C28,'Precios gasóleo'!$D:$F,3,FALSE)/VLOOKUP(BV$6,'Precios gasóleo'!$D:$F,3,FALSE)-1)</f>
        <v/>
      </c>
      <c r="BW28" s="24" t="str">
        <f>IF($C28&lt;=BW$6,"",VLOOKUP($C28,'Precios gasóleo'!$D:$F,3,FALSE)/VLOOKUP(BW$6,'Precios gasóleo'!$D:$F,3,FALSE)-1)</f>
        <v/>
      </c>
      <c r="BX28" s="12" t="str">
        <f>IF($C28&lt;=BX$6,"",VLOOKUP($C28,'Precios gasóleo'!$D:$F,3,FALSE)/VLOOKUP(BX$6,'Precios gasóleo'!$D:$F,3,FALSE)-1)</f>
        <v/>
      </c>
      <c r="BY28" s="24" t="str">
        <f>IF($C28&lt;=BY$6,"",VLOOKUP($C28,'Precios gasóleo'!$D:$F,3,FALSE)/VLOOKUP(BY$6,'Precios gasóleo'!$D:$F,3,FALSE)-1)</f>
        <v/>
      </c>
      <c r="BZ28" s="12" t="str">
        <f>IF($C28&lt;=BZ$6,"",VLOOKUP($C28,'Precios gasóleo'!$D:$F,3,FALSE)/VLOOKUP(BZ$6,'Precios gasóleo'!$D:$F,3,FALSE)-1)</f>
        <v/>
      </c>
      <c r="CA28" s="24" t="str">
        <f>IF($C28&lt;=CA$6,"",VLOOKUP($C28,'Precios gasóleo'!$D:$F,3,FALSE)/VLOOKUP(CA$6,'Precios gasóleo'!$D:$F,3,FALSE)-1)</f>
        <v/>
      </c>
      <c r="CB28" s="12" t="str">
        <f>IF($C28&lt;=CB$6,"",VLOOKUP($C28,'Precios gasóleo'!$D:$F,3,FALSE)/VLOOKUP(CB$6,'Precios gasóleo'!$D:$F,3,FALSE)-1)</f>
        <v/>
      </c>
      <c r="CC28" s="24" t="str">
        <f>IF($C28&lt;=CC$6,"",VLOOKUP($C28,'Precios gasóleo'!$D:$F,3,FALSE)/VLOOKUP(CC$6,'Precios gasóleo'!$D:$F,3,FALSE)-1)</f>
        <v/>
      </c>
      <c r="CD28" s="12" t="str">
        <f>IF($C28&lt;=CD$6,"",VLOOKUP($C28,'Precios gasóleo'!$D:$F,3,FALSE)/VLOOKUP(CD$6,'Precios gasóleo'!$D:$F,3,FALSE)-1)</f>
        <v/>
      </c>
      <c r="CE28" s="24" t="str">
        <f>IF($C28&lt;=CE$6,"",VLOOKUP($C28,'Precios gasóleo'!$D:$F,3,FALSE)/VLOOKUP(CE$6,'Precios gasóleo'!$D:$F,3,FALSE)-1)</f>
        <v/>
      </c>
      <c r="CF28" s="12" t="str">
        <f>IF($C28&lt;=CF$6,"",VLOOKUP($C28,'Precios gasóleo'!$D:$F,3,FALSE)/VLOOKUP(CF$6,'Precios gasóleo'!$D:$F,3,FALSE)-1)</f>
        <v/>
      </c>
      <c r="CG28" s="24" t="str">
        <f>IF($C28&lt;=CG$6,"",VLOOKUP($C28,'Precios gasóleo'!$D:$F,3,FALSE)/VLOOKUP(CG$6,'Precios gasóleo'!$D:$F,3,FALSE)-1)</f>
        <v/>
      </c>
      <c r="CH28" s="12" t="str">
        <f>IF($C28&lt;=CH$6,"",VLOOKUP($C28,'Precios gasóleo'!$D:$F,3,FALSE)/VLOOKUP(CH$6,'Precios gasóleo'!$D:$F,3,FALSE)-1)</f>
        <v/>
      </c>
      <c r="CI28" s="24" t="str">
        <f>IF($C28&lt;=CI$6,"",VLOOKUP($C28,'Precios gasóleo'!$D:$F,3,FALSE)/VLOOKUP(CI$6,'Precios gasóleo'!$D:$F,3,FALSE)-1)</f>
        <v/>
      </c>
      <c r="CJ28" s="12" t="str">
        <f>IF($C28&lt;=CJ$6,"",VLOOKUP($C28,'Precios gasóleo'!$D:$F,3,FALSE)/VLOOKUP(CJ$6,'Precios gasóleo'!$D:$F,3,FALSE)-1)</f>
        <v/>
      </c>
      <c r="CK28" s="24" t="str">
        <f>IF($C28&lt;=CK$6,"",VLOOKUP($C28,'Precios gasóleo'!$D:$F,3,FALSE)/VLOOKUP(CK$6,'Precios gasóleo'!$D:$F,3,FALSE)-1)</f>
        <v/>
      </c>
      <c r="CL28" s="12" t="str">
        <f>IF($C28&lt;=CL$6,"",VLOOKUP($C28,'Precios gasóleo'!$D:$F,3,FALSE)/VLOOKUP(CL$6,'Precios gasóleo'!$D:$F,3,FALSE)-1)</f>
        <v/>
      </c>
      <c r="CM28" s="24" t="str">
        <f>IF($C28&lt;=CM$6,"",VLOOKUP($C28,'Precios gasóleo'!$D:$F,3,FALSE)/VLOOKUP(CM$6,'Precios gasóleo'!$D:$F,3,FALSE)-1)</f>
        <v/>
      </c>
      <c r="CN28" s="12" t="str">
        <f>IF($C28&lt;=CN$6,"",VLOOKUP($C28,'Precios gasóleo'!$D:$F,3,FALSE)/VLOOKUP(CN$6,'Precios gasóleo'!$D:$F,3,FALSE)-1)</f>
        <v/>
      </c>
      <c r="CO28" s="24" t="str">
        <f>IF($C28&lt;=CO$6,"",VLOOKUP($C28,'Precios gasóleo'!$D:$F,3,FALSE)/VLOOKUP(CO$6,'Precios gasóleo'!$D:$F,3,FALSE)-1)</f>
        <v/>
      </c>
      <c r="CP28" s="12" t="str">
        <f>IF($C28&lt;=CP$6,"",VLOOKUP($C28,'Precios gasóleo'!$D:$F,3,FALSE)/VLOOKUP(CP$6,'Precios gasóleo'!$D:$F,3,FALSE)-1)</f>
        <v/>
      </c>
      <c r="CQ28" s="24" t="str">
        <f>IF($C28&lt;=CQ$6,"",VLOOKUP($C28,'Precios gasóleo'!$D:$F,3,FALSE)/VLOOKUP(CQ$6,'Precios gasóleo'!$D:$F,3,FALSE)-1)</f>
        <v/>
      </c>
      <c r="CR28" s="12" t="str">
        <f>IF($C28&lt;=CR$6,"",VLOOKUP($C28,'Precios gasóleo'!$D:$F,3,FALSE)/VLOOKUP(CR$6,'Precios gasóleo'!$D:$F,3,FALSE)-1)</f>
        <v/>
      </c>
      <c r="CS28" s="24" t="str">
        <f>IF($C28&lt;=CS$6,"",VLOOKUP($C28,'Precios gasóleo'!$D:$F,3,FALSE)/VLOOKUP(CS$6,'Precios gasóleo'!$D:$F,3,FALSE)-1)</f>
        <v/>
      </c>
      <c r="CT28" s="12" t="str">
        <f>IF($C28&lt;=CT$6,"",VLOOKUP($C28,'Precios gasóleo'!$D:$F,3,FALSE)/VLOOKUP(CT$6,'Precios gasóleo'!$D:$F,3,FALSE)-1)</f>
        <v/>
      </c>
      <c r="CU28" s="24" t="str">
        <f>IF($C28&lt;=CU$6,"",VLOOKUP($C28,'Precios gasóleo'!$D:$F,3,FALSE)/VLOOKUP(CU$6,'Precios gasóleo'!$D:$F,3,FALSE)-1)</f>
        <v/>
      </c>
      <c r="CV28" s="12" t="str">
        <f>IF($C28&lt;=CV$6,"",VLOOKUP($C28,'Precios gasóleo'!$D:$F,3,FALSE)/VLOOKUP(CV$6,'Precios gasóleo'!$D:$F,3,FALSE)-1)</f>
        <v/>
      </c>
      <c r="CW28" s="24" t="str">
        <f>IF($C28&lt;=CW$6,"",VLOOKUP($C28,'Precios gasóleo'!$D:$F,3,FALSE)/VLOOKUP(CW$6,'Precios gasóleo'!$D:$F,3,FALSE)-1)</f>
        <v/>
      </c>
      <c r="CX28" s="12" t="str">
        <f>IF($C28&lt;=CX$6,"",VLOOKUP($C28,'Precios gasóleo'!$D:$F,3,FALSE)/VLOOKUP(CX$6,'Precios gasóleo'!$D:$F,3,FALSE)-1)</f>
        <v/>
      </c>
      <c r="CY28" s="24" t="str">
        <f>IF($C28&lt;=CY$6,"",VLOOKUP($C28,'Precios gasóleo'!$D:$F,3,FALSE)/VLOOKUP(CY$6,'Precios gasóleo'!$D:$F,3,FALSE)-1)</f>
        <v/>
      </c>
      <c r="CZ28" s="12" t="str">
        <f>IF($C28&lt;=CZ$6,"",VLOOKUP($C28,'Precios gasóleo'!$D:$F,3,FALSE)/VLOOKUP(CZ$6,'Precios gasóleo'!$D:$F,3,FALSE)-1)</f>
        <v/>
      </c>
      <c r="DA28" s="24" t="str">
        <f>IF($C28&lt;=DA$6,"",VLOOKUP($C28,'Precios gasóleo'!$D:$F,3,FALSE)/VLOOKUP(DA$6,'Precios gasóleo'!$D:$F,3,FALSE)-1)</f>
        <v/>
      </c>
      <c r="DB28" s="12" t="str">
        <f>IF($C28&lt;=DB$6,"",VLOOKUP($C28,'Precios gasóleo'!$D:$F,3,FALSE)/VLOOKUP(DB$6,'Precios gasóleo'!$D:$F,3,FALSE)-1)</f>
        <v/>
      </c>
      <c r="DC28" s="24" t="str">
        <f>IF($C28&lt;=DC$6,"",VLOOKUP($C28,'Precios gasóleo'!$D:$F,3,FALSE)/VLOOKUP(DC$6,'Precios gasóleo'!$D:$F,3,FALSE)-1)</f>
        <v/>
      </c>
      <c r="DD28" s="12" t="str">
        <f>IF($C28&lt;=DD$6,"",VLOOKUP($C28,'Precios gasóleo'!$D:$F,3,FALSE)/VLOOKUP(DD$6,'Precios gasóleo'!$D:$F,3,FALSE)-1)</f>
        <v/>
      </c>
      <c r="DE28" s="24" t="str">
        <f>IF($C28&lt;=DE$6,"",VLOOKUP($C28,'Precios gasóleo'!$D:$F,3,FALSE)/VLOOKUP(DE$6,'Precios gasóleo'!$D:$F,3,FALSE)-1)</f>
        <v/>
      </c>
      <c r="DF28" s="12" t="str">
        <f>IF($C28&lt;=DF$6,"",VLOOKUP($C28,'Precios gasóleo'!$D:$F,3,FALSE)/VLOOKUP(DF$6,'Precios gasóleo'!$D:$F,3,FALSE)-1)</f>
        <v/>
      </c>
      <c r="DG28" s="24" t="str">
        <f>IF($C28&lt;=DG$6,"",VLOOKUP($C28,'Precios gasóleo'!$D:$F,3,FALSE)/VLOOKUP(DG$6,'Precios gasóleo'!$D:$F,3,FALSE)-1)</f>
        <v/>
      </c>
      <c r="DH28" s="12" t="str">
        <f>IF($C28&lt;=DH$6,"",VLOOKUP($C28,'Precios gasóleo'!$D:$F,3,FALSE)/VLOOKUP(DH$6,'Precios gasóleo'!$D:$F,3,FALSE)-1)</f>
        <v/>
      </c>
      <c r="DI28" s="24" t="str">
        <f>IF($C28&lt;=DI$6,"",VLOOKUP($C28,'Precios gasóleo'!$D:$F,3,FALSE)/VLOOKUP(DI$6,'Precios gasóleo'!$D:$F,3,FALSE)-1)</f>
        <v/>
      </c>
      <c r="DJ28" s="12" t="str">
        <f>IF($C28&lt;=DJ$6,"",VLOOKUP($C28,'Precios gasóleo'!$D:$F,3,FALSE)/VLOOKUP(DJ$6,'Precios gasóleo'!$D:$F,3,FALSE)-1)</f>
        <v/>
      </c>
      <c r="DK28" s="24" t="str">
        <f>IF($C28&lt;=DK$6,"",VLOOKUP($C28,'Precios gasóleo'!$D:$F,3,FALSE)/VLOOKUP(DK$6,'Precios gasóleo'!$D:$F,3,FALSE)-1)</f>
        <v/>
      </c>
      <c r="DL28" s="12" t="str">
        <f>IF($C28&lt;=DL$6,"",VLOOKUP($C28,'Precios gasóleo'!$D:$F,3,FALSE)/VLOOKUP(DL$6,'Precios gasóleo'!$D:$F,3,FALSE)-1)</f>
        <v/>
      </c>
      <c r="DM28" s="21">
        <f t="shared" si="0"/>
        <v>43998</v>
      </c>
    </row>
    <row r="29" spans="2:117" ht="20.100000000000001" customHeight="1">
      <c r="B29" s="83"/>
      <c r="C29" s="20">
        <v>44005</v>
      </c>
      <c r="D29" s="12">
        <f>IF($C29&lt;=D$6,"",VLOOKUP($C29,'Precios gasóleo'!$D:$F,3,FALSE)/VLOOKUP(D$6,'Precios gasóleo'!$D:$F,3,FALSE)-1)</f>
        <v>-0.17566776524172656</v>
      </c>
      <c r="E29" s="24">
        <f>IF($C29&lt;=E$6,"",VLOOKUP($C29,'Precios gasóleo'!$D:$F,3,FALSE)/VLOOKUP(E$6,'Precios gasóleo'!$D:$F,3,FALSE)-1)</f>
        <v>-0.18019059771123247</v>
      </c>
      <c r="F29" s="12">
        <f>IF($C29&lt;=F$6,"",VLOOKUP($C29,'Precios gasóleo'!$D:$F,3,FALSE)/VLOOKUP(F$6,'Precios gasóleo'!$D:$F,3,FALSE)-1)</f>
        <v>-0.17534374047393664</v>
      </c>
      <c r="G29" s="24">
        <f>IF($C29&lt;=G$6,"",VLOOKUP($C29,'Precios gasóleo'!$D:$F,3,FALSE)/VLOOKUP(G$6,'Precios gasóleo'!$D:$F,3,FALSE)-1)</f>
        <v>-0.16826460189163162</v>
      </c>
      <c r="H29" s="12">
        <f>IF($C29&lt;=H$6,"",VLOOKUP($C29,'Precios gasóleo'!$D:$F,3,FALSE)/VLOOKUP(H$6,'Precios gasóleo'!$D:$F,3,FALSE)-1)</f>
        <v>-0.15834288521368922</v>
      </c>
      <c r="I29" s="24">
        <f>IF($C29&lt;=I$6,"",VLOOKUP($C29,'Precios gasóleo'!$D:$F,3,FALSE)/VLOOKUP(I$6,'Precios gasóleo'!$D:$F,3,FALSE)-1)</f>
        <v>-0.14776495556439839</v>
      </c>
      <c r="J29" s="12">
        <f>IF($C29&lt;=J$6,"",VLOOKUP($C29,'Precios gasóleo'!$D:$F,3,FALSE)/VLOOKUP(J$6,'Precios gasóleo'!$D:$F,3,FALSE)-1)</f>
        <v>-0.14358312158953634</v>
      </c>
      <c r="K29" s="24">
        <f>IF($C29&lt;=K$6,"",VLOOKUP($C29,'Precios gasóleo'!$D:$F,3,FALSE)/VLOOKUP(K$6,'Precios gasóleo'!$D:$F,3,FALSE)-1)</f>
        <v>-0.14443843368981724</v>
      </c>
      <c r="L29" s="12">
        <f>IF($C29&lt;=L$6,"",VLOOKUP($C29,'Precios gasóleo'!$D:$F,3,FALSE)/VLOOKUP(L$6,'Precios gasóleo'!$D:$F,3,FALSE)-1)</f>
        <v>-0.13617800783153777</v>
      </c>
      <c r="M29" s="24">
        <f>IF($C29&lt;=M$6,"",VLOOKUP($C29,'Precios gasóleo'!$D:$F,3,FALSE)/VLOOKUP(M$6,'Precios gasóleo'!$D:$F,3,FALSE)-1)</f>
        <v>-0.12217781876558376</v>
      </c>
      <c r="N29" s="12">
        <f>IF($C29&lt;=N$6,"",VLOOKUP($C29,'Precios gasóleo'!$D:$F,3,FALSE)/VLOOKUP(N$6,'Precios gasóleo'!$D:$F,3,FALSE)-1)</f>
        <v>-8.8490867175030963E-2</v>
      </c>
      <c r="O29" s="24">
        <f>IF($C29&lt;=O$6,"",VLOOKUP($C29,'Precios gasóleo'!$D:$F,3,FALSE)/VLOOKUP(O$6,'Precios gasóleo'!$D:$F,3,FALSE)-1)</f>
        <v>-5.2438496068725748E-2</v>
      </c>
      <c r="P29" s="12">
        <f>IF($C29&lt;=P$6,"",VLOOKUP($C29,'Precios gasóleo'!$D:$F,3,FALSE)/VLOOKUP(P$6,'Precios gasóleo'!$D:$F,3,FALSE)-1)</f>
        <v>-2.7813241788899212E-2</v>
      </c>
      <c r="Q29" s="24">
        <f>IF($C29&lt;=Q$6,"",VLOOKUP($C29,'Precios gasóleo'!$D:$F,3,FALSE)/VLOOKUP(Q$6,'Precios gasóleo'!$D:$F,3,FALSE)-1)</f>
        <v>-9.4716861142961628E-3</v>
      </c>
      <c r="R29" s="12">
        <f>IF($C29&lt;=R$6,"",VLOOKUP($C29,'Precios gasóleo'!$D:$F,3,FALSE)/VLOOKUP(R$6,'Precios gasóleo'!$D:$F,3,FALSE)-1)</f>
        <v>5.6641981588909651E-3</v>
      </c>
      <c r="S29" s="24">
        <f>IF($C29&lt;=S$6,"",VLOOKUP($C29,'Precios gasóleo'!$D:$F,3,FALSE)/VLOOKUP(S$6,'Precios gasóleo'!$D:$F,3,FALSE)-1)</f>
        <v>2.8205641128225656E-2</v>
      </c>
      <c r="T29" s="12">
        <f>IF($C29&lt;=T$6,"",VLOOKUP($C29,'Precios gasóleo'!$D:$F,3,FALSE)/VLOOKUP(T$6,'Precios gasóleo'!$D:$F,3,FALSE)-1)</f>
        <v>4.7461841005889571E-2</v>
      </c>
      <c r="U29" s="24">
        <f>IF($C29&lt;=U$6,"",VLOOKUP($C29,'Precios gasóleo'!$D:$F,3,FALSE)/VLOOKUP(U$6,'Precios gasóleo'!$D:$F,3,FALSE)-1)</f>
        <v>4.8230855511369519E-2</v>
      </c>
      <c r="V29" s="12">
        <f>IF($C29&lt;=V$6,"",VLOOKUP($C29,'Precios gasóleo'!$D:$F,3,FALSE)/VLOOKUP(V$6,'Precios gasóleo'!$D:$F,3,FALSE)-1)</f>
        <v>4.3654822335025489E-2</v>
      </c>
      <c r="W29" s="24">
        <f>IF($C29&lt;=W$6,"",VLOOKUP($C29,'Precios gasóleo'!$D:$F,3,FALSE)/VLOOKUP(W$6,'Precios gasóleo'!$D:$F,3,FALSE)-1)</f>
        <v>3.0101406870014946E-2</v>
      </c>
      <c r="X29" s="12">
        <f>IF($C29&lt;=X$6,"",VLOOKUP($C29,'Precios gasóleo'!$D:$F,3,FALSE)/VLOOKUP(X$6,'Precios gasóleo'!$D:$F,3,FALSE)-1)</f>
        <v>2.6070986545294828E-2</v>
      </c>
      <c r="Y29" s="24">
        <f>IF($C29&lt;=Y$6,"",VLOOKUP($C29,'Precios gasóleo'!$D:$F,3,FALSE)/VLOOKUP(Y$6,'Precios gasóleo'!$D:$F,3,FALSE)-1)</f>
        <v>1.9891859715263749E-2</v>
      </c>
      <c r="Z29" s="12">
        <f>IF($C29&lt;=Z$6,"",VLOOKUP($C29,'Precios gasóleo'!$D:$F,3,FALSE)/VLOOKUP(Z$6,'Precios gasóleo'!$D:$F,3,FALSE)-1)</f>
        <v>8.6639127917815806E-3</v>
      </c>
      <c r="AA29" s="24" t="str">
        <f>IF($C29&lt;=AA$6,"",VLOOKUP($C29,'Precios gasóleo'!$D:$F,3,FALSE)/VLOOKUP(AA$6,'Precios gasóleo'!$D:$F,3,FALSE)-1)</f>
        <v/>
      </c>
      <c r="AB29" s="12" t="str">
        <f>IF($C29&lt;=AB$6,"",VLOOKUP($C29,'Precios gasóleo'!$D:$F,3,FALSE)/VLOOKUP(AB$6,'Precios gasóleo'!$D:$F,3,FALSE)-1)</f>
        <v/>
      </c>
      <c r="AC29" s="24" t="str">
        <f>IF($C29&lt;=AC$6,"",VLOOKUP($C29,'Precios gasóleo'!$D:$F,3,FALSE)/VLOOKUP(AC$6,'Precios gasóleo'!$D:$F,3,FALSE)-1)</f>
        <v/>
      </c>
      <c r="AD29" s="12" t="str">
        <f>IF($C29&lt;=AD$6,"",VLOOKUP($C29,'Precios gasóleo'!$D:$F,3,FALSE)/VLOOKUP(AD$6,'Precios gasóleo'!$D:$F,3,FALSE)-1)</f>
        <v/>
      </c>
      <c r="AE29" s="24" t="str">
        <f>IF($C29&lt;=AE$6,"",VLOOKUP($C29,'Precios gasóleo'!$D:$F,3,FALSE)/VLOOKUP(AE$6,'Precios gasóleo'!$D:$F,3,FALSE)-1)</f>
        <v/>
      </c>
      <c r="AF29" s="12" t="str">
        <f>IF($C29&lt;=AF$6,"",VLOOKUP($C29,'Precios gasóleo'!$D:$F,3,FALSE)/VLOOKUP(AF$6,'Precios gasóleo'!$D:$F,3,FALSE)-1)</f>
        <v/>
      </c>
      <c r="AG29" s="24" t="str">
        <f>IF($C29&lt;=AG$6,"",VLOOKUP($C29,'Precios gasóleo'!$D:$F,3,FALSE)/VLOOKUP(AG$6,'Precios gasóleo'!$D:$F,3,FALSE)-1)</f>
        <v/>
      </c>
      <c r="AH29" s="12" t="str">
        <f>IF($C29&lt;=AH$6,"",VLOOKUP($C29,'Precios gasóleo'!$D:$F,3,FALSE)/VLOOKUP(AH$6,'Precios gasóleo'!$D:$F,3,FALSE)-1)</f>
        <v/>
      </c>
      <c r="AI29" s="24" t="str">
        <f>IF($C29&lt;=AI$6,"",VLOOKUP($C29,'Precios gasóleo'!$D:$F,3,FALSE)/VLOOKUP(AI$6,'Precios gasóleo'!$D:$F,3,FALSE)-1)</f>
        <v/>
      </c>
      <c r="AJ29" s="12" t="str">
        <f>IF($C29&lt;=AJ$6,"",VLOOKUP($C29,'Precios gasóleo'!$D:$F,3,FALSE)/VLOOKUP(AJ$6,'Precios gasóleo'!$D:$F,3,FALSE)-1)</f>
        <v/>
      </c>
      <c r="AK29" s="24" t="str">
        <f>IF($C29&lt;=AK$6,"",VLOOKUP($C29,'Precios gasóleo'!$D:$F,3,FALSE)/VLOOKUP(AK$6,'Precios gasóleo'!$D:$F,3,FALSE)-1)</f>
        <v/>
      </c>
      <c r="AL29" s="12" t="str">
        <f>IF($C29&lt;=AL$6,"",VLOOKUP($C29,'Precios gasóleo'!$D:$F,3,FALSE)/VLOOKUP(AL$6,'Precios gasóleo'!$D:$F,3,FALSE)-1)</f>
        <v/>
      </c>
      <c r="AM29" s="24" t="str">
        <f>IF($C29&lt;=AM$6,"",VLOOKUP($C29,'Precios gasóleo'!$D:$F,3,FALSE)/VLOOKUP(AM$6,'Precios gasóleo'!$D:$F,3,FALSE)-1)</f>
        <v/>
      </c>
      <c r="AN29" s="12" t="str">
        <f>IF($C29&lt;=AN$6,"",VLOOKUP($C29,'Precios gasóleo'!$D:$F,3,FALSE)/VLOOKUP(AN$6,'Precios gasóleo'!$D:$F,3,FALSE)-1)</f>
        <v/>
      </c>
      <c r="AO29" s="24" t="str">
        <f>IF($C29&lt;=AO$6,"",VLOOKUP($C29,'Precios gasóleo'!$D:$F,3,FALSE)/VLOOKUP(AO$6,'Precios gasóleo'!$D:$F,3,FALSE)-1)</f>
        <v/>
      </c>
      <c r="AP29" s="12" t="str">
        <f>IF($C29&lt;=AP$6,"",VLOOKUP($C29,'Precios gasóleo'!$D:$F,3,FALSE)/VLOOKUP(AP$6,'Precios gasóleo'!$D:$F,3,FALSE)-1)</f>
        <v/>
      </c>
      <c r="AQ29" s="24" t="str">
        <f>IF($C29&lt;=AQ$6,"",VLOOKUP($C29,'Precios gasóleo'!$D:$F,3,FALSE)/VLOOKUP(AQ$6,'Precios gasóleo'!$D:$F,3,FALSE)-1)</f>
        <v/>
      </c>
      <c r="AR29" s="12" t="str">
        <f>IF($C29&lt;=AR$6,"",VLOOKUP($C29,'Precios gasóleo'!$D:$F,3,FALSE)/VLOOKUP(AR$6,'Precios gasóleo'!$D:$F,3,FALSE)-1)</f>
        <v/>
      </c>
      <c r="AS29" s="24" t="str">
        <f>IF($C29&lt;=AS$6,"",VLOOKUP($C29,'Precios gasóleo'!$D:$F,3,FALSE)/VLOOKUP(AS$6,'Precios gasóleo'!$D:$F,3,FALSE)-1)</f>
        <v/>
      </c>
      <c r="AT29" s="12" t="str">
        <f>IF($C29&lt;=AT$6,"",VLOOKUP($C29,'Precios gasóleo'!$D:$F,3,FALSE)/VLOOKUP(AT$6,'Precios gasóleo'!$D:$F,3,FALSE)-1)</f>
        <v/>
      </c>
      <c r="AU29" s="24" t="str">
        <f>IF($C29&lt;=AU$6,"",VLOOKUP($C29,'Precios gasóleo'!$D:$F,3,FALSE)/VLOOKUP(AU$6,'Precios gasóleo'!$D:$F,3,FALSE)-1)</f>
        <v/>
      </c>
      <c r="AV29" s="12" t="str">
        <f>IF($C29&lt;=AV$6,"",VLOOKUP($C29,'Precios gasóleo'!$D:$F,3,FALSE)/VLOOKUP(AV$6,'Precios gasóleo'!$D:$F,3,FALSE)-1)</f>
        <v/>
      </c>
      <c r="AW29" s="24" t="str">
        <f>IF($C29&lt;=AW$6,"",VLOOKUP($C29,'Precios gasóleo'!$D:$F,3,FALSE)/VLOOKUP(AW$6,'Precios gasóleo'!$D:$F,3,FALSE)-1)</f>
        <v/>
      </c>
      <c r="AX29" s="12" t="str">
        <f>IF($C29&lt;=AX$6,"",VLOOKUP($C29,'Precios gasóleo'!$D:$F,3,FALSE)/VLOOKUP(AX$6,'Precios gasóleo'!$D:$F,3,FALSE)-1)</f>
        <v/>
      </c>
      <c r="AY29" s="24" t="str">
        <f>IF($C29&lt;=AY$6,"",VLOOKUP($C29,'Precios gasóleo'!$D:$F,3,FALSE)/VLOOKUP(AY$6,'Precios gasóleo'!$D:$F,3,FALSE)-1)</f>
        <v/>
      </c>
      <c r="AZ29" s="12" t="str">
        <f>IF($C29&lt;=AZ$6,"",VLOOKUP($C29,'Precios gasóleo'!$D:$F,3,FALSE)/VLOOKUP(AZ$6,'Precios gasóleo'!$D:$F,3,FALSE)-1)</f>
        <v/>
      </c>
      <c r="BA29" s="24" t="str">
        <f>IF($C29&lt;=BA$6,"",VLOOKUP($C29,'Precios gasóleo'!$D:$F,3,FALSE)/VLOOKUP(BA$6,'Precios gasóleo'!$D:$F,3,FALSE)-1)</f>
        <v/>
      </c>
      <c r="BB29" s="12" t="str">
        <f>IF($C29&lt;=BB$6,"",VLOOKUP($C29,'Precios gasóleo'!$D:$F,3,FALSE)/VLOOKUP(BB$6,'Precios gasóleo'!$D:$F,3,FALSE)-1)</f>
        <v/>
      </c>
      <c r="BC29" s="24" t="str">
        <f>IF($C29&lt;=BC$6,"",VLOOKUP($C29,'Precios gasóleo'!$D:$F,3,FALSE)/VLOOKUP(BC$6,'Precios gasóleo'!$D:$F,3,FALSE)-1)</f>
        <v/>
      </c>
      <c r="BD29" s="12" t="str">
        <f>IF($C29&lt;=BD$6,"",VLOOKUP($C29,'Precios gasóleo'!$D:$F,3,FALSE)/VLOOKUP(BD$6,'Precios gasóleo'!$D:$F,3,FALSE)-1)</f>
        <v/>
      </c>
      <c r="BE29" s="24" t="str">
        <f>IF($C29&lt;=BE$6,"",VLOOKUP($C29,'Precios gasóleo'!$D:$F,3,FALSE)/VLOOKUP(BE$6,'Precios gasóleo'!$D:$F,3,FALSE)-1)</f>
        <v/>
      </c>
      <c r="BF29" s="12" t="str">
        <f>IF($C29&lt;=BF$6,"",VLOOKUP($C29,'Precios gasóleo'!$D:$F,3,FALSE)/VLOOKUP(BF$6,'Precios gasóleo'!$D:$F,3,FALSE)-1)</f>
        <v/>
      </c>
      <c r="BG29" s="24" t="str">
        <f>IF($C29&lt;=BG$6,"",VLOOKUP($C29,'Precios gasóleo'!$D:$F,3,FALSE)/VLOOKUP(BG$6,'Precios gasóleo'!$D:$F,3,FALSE)-1)</f>
        <v/>
      </c>
      <c r="BH29" s="12" t="str">
        <f>IF($C29&lt;=BH$6,"",VLOOKUP($C29,'Precios gasóleo'!$D:$F,3,FALSE)/VLOOKUP(BH$6,'Precios gasóleo'!$D:$F,3,FALSE)-1)</f>
        <v/>
      </c>
      <c r="BI29" s="24" t="str">
        <f>IF($C29&lt;=BI$6,"",VLOOKUP($C29,'Precios gasóleo'!$D:$F,3,FALSE)/VLOOKUP(BI$6,'Precios gasóleo'!$D:$F,3,FALSE)-1)</f>
        <v/>
      </c>
      <c r="BJ29" s="12" t="str">
        <f>IF($C29&lt;=BJ$6,"",VLOOKUP($C29,'Precios gasóleo'!$D:$F,3,FALSE)/VLOOKUP(BJ$6,'Precios gasóleo'!$D:$F,3,FALSE)-1)</f>
        <v/>
      </c>
      <c r="BK29" s="24" t="str">
        <f>IF($C29&lt;=BK$6,"",VLOOKUP($C29,'Precios gasóleo'!$D:$F,3,FALSE)/VLOOKUP(BK$6,'Precios gasóleo'!$D:$F,3,FALSE)-1)</f>
        <v/>
      </c>
      <c r="BL29" s="12" t="str">
        <f>IF($C29&lt;=BL$6,"",VLOOKUP($C29,'Precios gasóleo'!$D:$F,3,FALSE)/VLOOKUP(BL$6,'Precios gasóleo'!$D:$F,3,FALSE)-1)</f>
        <v/>
      </c>
      <c r="BM29" s="24" t="str">
        <f>IF($C29&lt;=BM$6,"",VLOOKUP($C29,'Precios gasóleo'!$D:$F,3,FALSE)/VLOOKUP(BM$6,'Precios gasóleo'!$D:$F,3,FALSE)-1)</f>
        <v/>
      </c>
      <c r="BN29" s="12" t="str">
        <f>IF($C29&lt;=BN$6,"",VLOOKUP($C29,'Precios gasóleo'!$D:$F,3,FALSE)/VLOOKUP(BN$6,'Precios gasóleo'!$D:$F,3,FALSE)-1)</f>
        <v/>
      </c>
      <c r="BO29" s="24" t="str">
        <f>IF($C29&lt;=BO$6,"",VLOOKUP($C29,'Precios gasóleo'!$D:$F,3,FALSE)/VLOOKUP(BO$6,'Precios gasóleo'!$D:$F,3,FALSE)-1)</f>
        <v/>
      </c>
      <c r="BP29" s="12" t="str">
        <f>IF($C29&lt;=BP$6,"",VLOOKUP($C29,'Precios gasóleo'!$D:$F,3,FALSE)/VLOOKUP(BP$6,'Precios gasóleo'!$D:$F,3,FALSE)-1)</f>
        <v/>
      </c>
      <c r="BQ29" s="24" t="str">
        <f>IF($C29&lt;=BQ$6,"",VLOOKUP($C29,'Precios gasóleo'!$D:$F,3,FALSE)/VLOOKUP(BQ$6,'Precios gasóleo'!$D:$F,3,FALSE)-1)</f>
        <v/>
      </c>
      <c r="BR29" s="12" t="str">
        <f>IF($C29&lt;=BR$6,"",VLOOKUP($C29,'Precios gasóleo'!$D:$F,3,FALSE)/VLOOKUP(BR$6,'Precios gasóleo'!$D:$F,3,FALSE)-1)</f>
        <v/>
      </c>
      <c r="BS29" s="24" t="str">
        <f>IF($C29&lt;=BS$6,"",VLOOKUP($C29,'Precios gasóleo'!$D:$F,3,FALSE)/VLOOKUP(BS$6,'Precios gasóleo'!$D:$F,3,FALSE)-1)</f>
        <v/>
      </c>
      <c r="BT29" s="12" t="str">
        <f>IF($C29&lt;=BT$6,"",VLOOKUP($C29,'Precios gasóleo'!$D:$F,3,FALSE)/VLOOKUP(BT$6,'Precios gasóleo'!$D:$F,3,FALSE)-1)</f>
        <v/>
      </c>
      <c r="BU29" s="24" t="str">
        <f>IF($C29&lt;=BU$6,"",VLOOKUP($C29,'Precios gasóleo'!$D:$F,3,FALSE)/VLOOKUP(BU$6,'Precios gasóleo'!$D:$F,3,FALSE)-1)</f>
        <v/>
      </c>
      <c r="BV29" s="12" t="str">
        <f>IF($C29&lt;=BV$6,"",VLOOKUP($C29,'Precios gasóleo'!$D:$F,3,FALSE)/VLOOKUP(BV$6,'Precios gasóleo'!$D:$F,3,FALSE)-1)</f>
        <v/>
      </c>
      <c r="BW29" s="24" t="str">
        <f>IF($C29&lt;=BW$6,"",VLOOKUP($C29,'Precios gasóleo'!$D:$F,3,FALSE)/VLOOKUP(BW$6,'Precios gasóleo'!$D:$F,3,FALSE)-1)</f>
        <v/>
      </c>
      <c r="BX29" s="12" t="str">
        <f>IF($C29&lt;=BX$6,"",VLOOKUP($C29,'Precios gasóleo'!$D:$F,3,FALSE)/VLOOKUP(BX$6,'Precios gasóleo'!$D:$F,3,FALSE)-1)</f>
        <v/>
      </c>
      <c r="BY29" s="24" t="str">
        <f>IF($C29&lt;=BY$6,"",VLOOKUP($C29,'Precios gasóleo'!$D:$F,3,FALSE)/VLOOKUP(BY$6,'Precios gasóleo'!$D:$F,3,FALSE)-1)</f>
        <v/>
      </c>
      <c r="BZ29" s="12" t="str">
        <f>IF($C29&lt;=BZ$6,"",VLOOKUP($C29,'Precios gasóleo'!$D:$F,3,FALSE)/VLOOKUP(BZ$6,'Precios gasóleo'!$D:$F,3,FALSE)-1)</f>
        <v/>
      </c>
      <c r="CA29" s="24" t="str">
        <f>IF($C29&lt;=CA$6,"",VLOOKUP($C29,'Precios gasóleo'!$D:$F,3,FALSE)/VLOOKUP(CA$6,'Precios gasóleo'!$D:$F,3,FALSE)-1)</f>
        <v/>
      </c>
      <c r="CB29" s="12" t="str">
        <f>IF($C29&lt;=CB$6,"",VLOOKUP($C29,'Precios gasóleo'!$D:$F,3,FALSE)/VLOOKUP(CB$6,'Precios gasóleo'!$D:$F,3,FALSE)-1)</f>
        <v/>
      </c>
      <c r="CC29" s="24" t="str">
        <f>IF($C29&lt;=CC$6,"",VLOOKUP($C29,'Precios gasóleo'!$D:$F,3,FALSE)/VLOOKUP(CC$6,'Precios gasóleo'!$D:$F,3,FALSE)-1)</f>
        <v/>
      </c>
      <c r="CD29" s="12" t="str">
        <f>IF($C29&lt;=CD$6,"",VLOOKUP($C29,'Precios gasóleo'!$D:$F,3,FALSE)/VLOOKUP(CD$6,'Precios gasóleo'!$D:$F,3,FALSE)-1)</f>
        <v/>
      </c>
      <c r="CE29" s="24" t="str">
        <f>IF($C29&lt;=CE$6,"",VLOOKUP($C29,'Precios gasóleo'!$D:$F,3,FALSE)/VLOOKUP(CE$6,'Precios gasóleo'!$D:$F,3,FALSE)-1)</f>
        <v/>
      </c>
      <c r="CF29" s="12" t="str">
        <f>IF($C29&lt;=CF$6,"",VLOOKUP($C29,'Precios gasóleo'!$D:$F,3,FALSE)/VLOOKUP(CF$6,'Precios gasóleo'!$D:$F,3,FALSE)-1)</f>
        <v/>
      </c>
      <c r="CG29" s="24" t="str">
        <f>IF($C29&lt;=CG$6,"",VLOOKUP($C29,'Precios gasóleo'!$D:$F,3,FALSE)/VLOOKUP(CG$6,'Precios gasóleo'!$D:$F,3,FALSE)-1)</f>
        <v/>
      </c>
      <c r="CH29" s="12" t="str">
        <f>IF($C29&lt;=CH$6,"",VLOOKUP($C29,'Precios gasóleo'!$D:$F,3,FALSE)/VLOOKUP(CH$6,'Precios gasóleo'!$D:$F,3,FALSE)-1)</f>
        <v/>
      </c>
      <c r="CI29" s="24" t="str">
        <f>IF($C29&lt;=CI$6,"",VLOOKUP($C29,'Precios gasóleo'!$D:$F,3,FALSE)/VLOOKUP(CI$6,'Precios gasóleo'!$D:$F,3,FALSE)-1)</f>
        <v/>
      </c>
      <c r="CJ29" s="12" t="str">
        <f>IF($C29&lt;=CJ$6,"",VLOOKUP($C29,'Precios gasóleo'!$D:$F,3,FALSE)/VLOOKUP(CJ$6,'Precios gasóleo'!$D:$F,3,FALSE)-1)</f>
        <v/>
      </c>
      <c r="CK29" s="24" t="str">
        <f>IF($C29&lt;=CK$6,"",VLOOKUP($C29,'Precios gasóleo'!$D:$F,3,FALSE)/VLOOKUP(CK$6,'Precios gasóleo'!$D:$F,3,FALSE)-1)</f>
        <v/>
      </c>
      <c r="CL29" s="12" t="str">
        <f>IF($C29&lt;=CL$6,"",VLOOKUP($C29,'Precios gasóleo'!$D:$F,3,FALSE)/VLOOKUP(CL$6,'Precios gasóleo'!$D:$F,3,FALSE)-1)</f>
        <v/>
      </c>
      <c r="CM29" s="24" t="str">
        <f>IF($C29&lt;=CM$6,"",VLOOKUP($C29,'Precios gasóleo'!$D:$F,3,FALSE)/VLOOKUP(CM$6,'Precios gasóleo'!$D:$F,3,FALSE)-1)</f>
        <v/>
      </c>
      <c r="CN29" s="12" t="str">
        <f>IF($C29&lt;=CN$6,"",VLOOKUP($C29,'Precios gasóleo'!$D:$F,3,FALSE)/VLOOKUP(CN$6,'Precios gasóleo'!$D:$F,3,FALSE)-1)</f>
        <v/>
      </c>
      <c r="CO29" s="24" t="str">
        <f>IF($C29&lt;=CO$6,"",VLOOKUP($C29,'Precios gasóleo'!$D:$F,3,FALSE)/VLOOKUP(CO$6,'Precios gasóleo'!$D:$F,3,FALSE)-1)</f>
        <v/>
      </c>
      <c r="CP29" s="12" t="str">
        <f>IF($C29&lt;=CP$6,"",VLOOKUP($C29,'Precios gasóleo'!$D:$F,3,FALSE)/VLOOKUP(CP$6,'Precios gasóleo'!$D:$F,3,FALSE)-1)</f>
        <v/>
      </c>
      <c r="CQ29" s="24" t="str">
        <f>IF($C29&lt;=CQ$6,"",VLOOKUP($C29,'Precios gasóleo'!$D:$F,3,FALSE)/VLOOKUP(CQ$6,'Precios gasóleo'!$D:$F,3,FALSE)-1)</f>
        <v/>
      </c>
      <c r="CR29" s="12" t="str">
        <f>IF($C29&lt;=CR$6,"",VLOOKUP($C29,'Precios gasóleo'!$D:$F,3,FALSE)/VLOOKUP(CR$6,'Precios gasóleo'!$D:$F,3,FALSE)-1)</f>
        <v/>
      </c>
      <c r="CS29" s="24" t="str">
        <f>IF($C29&lt;=CS$6,"",VLOOKUP($C29,'Precios gasóleo'!$D:$F,3,FALSE)/VLOOKUP(CS$6,'Precios gasóleo'!$D:$F,3,FALSE)-1)</f>
        <v/>
      </c>
      <c r="CT29" s="12" t="str">
        <f>IF($C29&lt;=CT$6,"",VLOOKUP($C29,'Precios gasóleo'!$D:$F,3,FALSE)/VLOOKUP(CT$6,'Precios gasóleo'!$D:$F,3,FALSE)-1)</f>
        <v/>
      </c>
      <c r="CU29" s="24" t="str">
        <f>IF($C29&lt;=CU$6,"",VLOOKUP($C29,'Precios gasóleo'!$D:$F,3,FALSE)/VLOOKUP(CU$6,'Precios gasóleo'!$D:$F,3,FALSE)-1)</f>
        <v/>
      </c>
      <c r="CV29" s="12" t="str">
        <f>IF($C29&lt;=CV$6,"",VLOOKUP($C29,'Precios gasóleo'!$D:$F,3,FALSE)/VLOOKUP(CV$6,'Precios gasóleo'!$D:$F,3,FALSE)-1)</f>
        <v/>
      </c>
      <c r="CW29" s="24" t="str">
        <f>IF($C29&lt;=CW$6,"",VLOOKUP($C29,'Precios gasóleo'!$D:$F,3,FALSE)/VLOOKUP(CW$6,'Precios gasóleo'!$D:$F,3,FALSE)-1)</f>
        <v/>
      </c>
      <c r="CX29" s="12" t="str">
        <f>IF($C29&lt;=CX$6,"",VLOOKUP($C29,'Precios gasóleo'!$D:$F,3,FALSE)/VLOOKUP(CX$6,'Precios gasóleo'!$D:$F,3,FALSE)-1)</f>
        <v/>
      </c>
      <c r="CY29" s="24" t="str">
        <f>IF($C29&lt;=CY$6,"",VLOOKUP($C29,'Precios gasóleo'!$D:$F,3,FALSE)/VLOOKUP(CY$6,'Precios gasóleo'!$D:$F,3,FALSE)-1)</f>
        <v/>
      </c>
      <c r="CZ29" s="12" t="str">
        <f>IF($C29&lt;=CZ$6,"",VLOOKUP($C29,'Precios gasóleo'!$D:$F,3,FALSE)/VLOOKUP(CZ$6,'Precios gasóleo'!$D:$F,3,FALSE)-1)</f>
        <v/>
      </c>
      <c r="DA29" s="24" t="str">
        <f>IF($C29&lt;=DA$6,"",VLOOKUP($C29,'Precios gasóleo'!$D:$F,3,FALSE)/VLOOKUP(DA$6,'Precios gasóleo'!$D:$F,3,FALSE)-1)</f>
        <v/>
      </c>
      <c r="DB29" s="12" t="str">
        <f>IF($C29&lt;=DB$6,"",VLOOKUP($C29,'Precios gasóleo'!$D:$F,3,FALSE)/VLOOKUP(DB$6,'Precios gasóleo'!$D:$F,3,FALSE)-1)</f>
        <v/>
      </c>
      <c r="DC29" s="24" t="str">
        <f>IF($C29&lt;=DC$6,"",VLOOKUP($C29,'Precios gasóleo'!$D:$F,3,FALSE)/VLOOKUP(DC$6,'Precios gasóleo'!$D:$F,3,FALSE)-1)</f>
        <v/>
      </c>
      <c r="DD29" s="12" t="str">
        <f>IF($C29&lt;=DD$6,"",VLOOKUP($C29,'Precios gasóleo'!$D:$F,3,FALSE)/VLOOKUP(DD$6,'Precios gasóleo'!$D:$F,3,FALSE)-1)</f>
        <v/>
      </c>
      <c r="DE29" s="24" t="str">
        <f>IF($C29&lt;=DE$6,"",VLOOKUP($C29,'Precios gasóleo'!$D:$F,3,FALSE)/VLOOKUP(DE$6,'Precios gasóleo'!$D:$F,3,FALSE)-1)</f>
        <v/>
      </c>
      <c r="DF29" s="12" t="str">
        <f>IF($C29&lt;=DF$6,"",VLOOKUP($C29,'Precios gasóleo'!$D:$F,3,FALSE)/VLOOKUP(DF$6,'Precios gasóleo'!$D:$F,3,FALSE)-1)</f>
        <v/>
      </c>
      <c r="DG29" s="24" t="str">
        <f>IF($C29&lt;=DG$6,"",VLOOKUP($C29,'Precios gasóleo'!$D:$F,3,FALSE)/VLOOKUP(DG$6,'Precios gasóleo'!$D:$F,3,FALSE)-1)</f>
        <v/>
      </c>
      <c r="DH29" s="12" t="str">
        <f>IF($C29&lt;=DH$6,"",VLOOKUP($C29,'Precios gasóleo'!$D:$F,3,FALSE)/VLOOKUP(DH$6,'Precios gasóleo'!$D:$F,3,FALSE)-1)</f>
        <v/>
      </c>
      <c r="DI29" s="24" t="str">
        <f>IF($C29&lt;=DI$6,"",VLOOKUP($C29,'Precios gasóleo'!$D:$F,3,FALSE)/VLOOKUP(DI$6,'Precios gasóleo'!$D:$F,3,FALSE)-1)</f>
        <v/>
      </c>
      <c r="DJ29" s="12" t="str">
        <f>IF($C29&lt;=DJ$6,"",VLOOKUP($C29,'Precios gasóleo'!$D:$F,3,FALSE)/VLOOKUP(DJ$6,'Precios gasóleo'!$D:$F,3,FALSE)-1)</f>
        <v/>
      </c>
      <c r="DK29" s="24" t="str">
        <f>IF($C29&lt;=DK$6,"",VLOOKUP($C29,'Precios gasóleo'!$D:$F,3,FALSE)/VLOOKUP(DK$6,'Precios gasóleo'!$D:$F,3,FALSE)-1)</f>
        <v/>
      </c>
      <c r="DL29" s="12" t="str">
        <f>IF($C29&lt;=DL$6,"",VLOOKUP($C29,'Precios gasóleo'!$D:$F,3,FALSE)/VLOOKUP(DL$6,'Precios gasóleo'!$D:$F,3,FALSE)-1)</f>
        <v/>
      </c>
      <c r="DM29" s="21">
        <f t="shared" si="0"/>
        <v>44005</v>
      </c>
    </row>
    <row r="30" spans="2:117" ht="20.100000000000001" customHeight="1">
      <c r="B30" s="83"/>
      <c r="C30" s="20">
        <v>44012</v>
      </c>
      <c r="D30" s="12">
        <f>IF($C30&lt;=D$6,"",VLOOKUP($C30,'Precios gasóleo'!$D:$F,3,FALSE)/VLOOKUP(D$6,'Precios gasóleo'!$D:$F,3,FALSE)-1)</f>
        <v>-0.16577257090620401</v>
      </c>
      <c r="E30" s="24">
        <f>IF($C30&lt;=E$6,"",VLOOKUP($C30,'Precios gasóleo'!$D:$F,3,FALSE)/VLOOKUP(E$6,'Precios gasóleo'!$D:$F,3,FALSE)-1)</f>
        <v>-0.17034969496391394</v>
      </c>
      <c r="F30" s="12">
        <f>IF($C30&lt;=F$6,"",VLOOKUP($C30,'Precios gasóleo'!$D:$F,3,FALSE)/VLOOKUP(F$6,'Precios gasóleo'!$D:$F,3,FALSE)-1)</f>
        <v>-0.16544465658040397</v>
      </c>
      <c r="G30" s="24">
        <f>IF($C30&lt;=G$6,"",VLOOKUP($C30,'Precios gasóleo'!$D:$F,3,FALSE)/VLOOKUP(G$6,'Precios gasóleo'!$D:$F,3,FALSE)-1)</f>
        <v>-0.15828054078982501</v>
      </c>
      <c r="H30" s="12">
        <f>IF($C30&lt;=H$6,"",VLOOKUP($C30,'Precios gasóleo'!$D:$F,3,FALSE)/VLOOKUP(H$6,'Precios gasóleo'!$D:$F,3,FALSE)-1)</f>
        <v>-0.14823972490584569</v>
      </c>
      <c r="I30" s="24">
        <f>IF($C30&lt;=I$6,"",VLOOKUP($C30,'Precios gasóleo'!$D:$F,3,FALSE)/VLOOKUP(I$6,'Precios gasóleo'!$D:$F,3,FALSE)-1)</f>
        <v>-0.1375348189415041</v>
      </c>
      <c r="J30" s="12">
        <f>IF($C30&lt;=J$6,"",VLOOKUP($C30,'Precios gasóleo'!$D:$F,3,FALSE)/VLOOKUP(J$6,'Precios gasóleo'!$D:$F,3,FALSE)-1)</f>
        <v>-0.13330278668721618</v>
      </c>
      <c r="K30" s="24">
        <f>IF($C30&lt;=K$6,"",VLOOKUP($C30,'Precios gasóleo'!$D:$F,3,FALSE)/VLOOKUP(K$6,'Precios gasóleo'!$D:$F,3,FALSE)-1)</f>
        <v>-0.13416836586076308</v>
      </c>
      <c r="L30" s="12">
        <f>IF($C30&lt;=L$6,"",VLOOKUP($C30,'Precios gasóleo'!$D:$F,3,FALSE)/VLOOKUP(L$6,'Precios gasóleo'!$D:$F,3,FALSE)-1)</f>
        <v>-0.12580878275044949</v>
      </c>
      <c r="M30" s="24">
        <f>IF($C30&lt;=M$6,"",VLOOKUP($C30,'Precios gasóleo'!$D:$F,3,FALSE)/VLOOKUP(M$6,'Precios gasóleo'!$D:$F,3,FALSE)-1)</f>
        <v>-0.1116405369402601</v>
      </c>
      <c r="N30" s="12">
        <f>IF($C30&lt;=N$6,"",VLOOKUP($C30,'Precios gasóleo'!$D:$F,3,FALSE)/VLOOKUP(N$6,'Precios gasóleo'!$D:$F,3,FALSE)-1)</f>
        <v>-7.7549210852988049E-2</v>
      </c>
      <c r="O30" s="24">
        <f>IF($C30&lt;=O$6,"",VLOOKUP($C30,'Precios gasóleo'!$D:$F,3,FALSE)/VLOOKUP(O$6,'Precios gasóleo'!$D:$F,3,FALSE)-1)</f>
        <v>-4.1064071011807535E-2</v>
      </c>
      <c r="P30" s="12">
        <f>IF($C30&lt;=P$6,"",VLOOKUP($C30,'Precios gasóleo'!$D:$F,3,FALSE)/VLOOKUP(P$6,'Precios gasóleo'!$D:$F,3,FALSE)-1)</f>
        <v>-1.6143217862513048E-2</v>
      </c>
      <c r="Q30" s="24">
        <f>IF($C30&lt;=Q$6,"",VLOOKUP($C30,'Precios gasóleo'!$D:$F,3,FALSE)/VLOOKUP(Q$6,'Precios gasóleo'!$D:$F,3,FALSE)-1)</f>
        <v>2.4185078481062661E-3</v>
      </c>
      <c r="R30" s="12">
        <f>IF($C30&lt;=R$6,"",VLOOKUP($C30,'Precios gasóleo'!$D:$F,3,FALSE)/VLOOKUP(R$6,'Precios gasóleo'!$D:$F,3,FALSE)-1)</f>
        <v>1.7736081627062861E-2</v>
      </c>
      <c r="S30" s="24">
        <f>IF($C30&lt;=S$6,"",VLOOKUP($C30,'Precios gasóleo'!$D:$F,3,FALSE)/VLOOKUP(S$6,'Precios gasóleo'!$D:$F,3,FALSE)-1)</f>
        <v>4.0548109621924455E-2</v>
      </c>
      <c r="T30" s="12">
        <f>IF($C30&lt;=T$6,"",VLOOKUP($C30,'Precios gasóleo'!$D:$F,3,FALSE)/VLOOKUP(T$6,'Precios gasóleo'!$D:$F,3,FALSE)-1)</f>
        <v>6.003545882496808E-2</v>
      </c>
      <c r="U30" s="24">
        <f>IF($C30&lt;=U$6,"",VLOOKUP($C30,'Precios gasóleo'!$D:$F,3,FALSE)/VLOOKUP(U$6,'Precios gasóleo'!$D:$F,3,FALSE)-1)</f>
        <v>6.0813704496788024E-2</v>
      </c>
      <c r="V30" s="12">
        <f>IF($C30&lt;=V$6,"",VLOOKUP($C30,'Precios gasóleo'!$D:$F,3,FALSE)/VLOOKUP(V$6,'Precios gasóleo'!$D:$F,3,FALSE)-1)</f>
        <v>5.6182741116751256E-2</v>
      </c>
      <c r="W30" s="24">
        <f>IF($C30&lt;=W$6,"",VLOOKUP($C30,'Precios gasóleo'!$D:$F,3,FALSE)/VLOOKUP(W$6,'Precios gasóleo'!$D:$F,3,FALSE)-1)</f>
        <v>4.2466631929135579E-2</v>
      </c>
      <c r="X30" s="12">
        <f>IF($C30&lt;=X$6,"",VLOOKUP($C30,'Precios gasóleo'!$D:$F,3,FALSE)/VLOOKUP(X$6,'Precios gasóleo'!$D:$F,3,FALSE)-1)</f>
        <v>3.8387830877949281E-2</v>
      </c>
      <c r="Y30" s="24">
        <f>IF($C30&lt;=Y$6,"",VLOOKUP($C30,'Precios gasóleo'!$D:$F,3,FALSE)/VLOOKUP(Y$6,'Precios gasóleo'!$D:$F,3,FALSE)-1)</f>
        <v>3.2134530482663015E-2</v>
      </c>
      <c r="Z30" s="12">
        <f>IF($C30&lt;=Z$6,"",VLOOKUP($C30,'Precios gasóleo'!$D:$F,3,FALSE)/VLOOKUP(Z$6,'Precios gasóleo'!$D:$F,3,FALSE)-1)</f>
        <v>2.0771804507589531E-2</v>
      </c>
      <c r="AA30" s="24">
        <f>IF($C30&lt;=AA$6,"",VLOOKUP($C30,'Precios gasóleo'!$D:$F,3,FALSE)/VLOOKUP(AA$6,'Precios gasóleo'!$D:$F,3,FALSE)-1)</f>
        <v>1.2003891050583748E-2</v>
      </c>
      <c r="AB30" s="12" t="str">
        <f>IF($C30&lt;=AB$6,"",VLOOKUP($C30,'Precios gasóleo'!$D:$F,3,FALSE)/VLOOKUP(AB$6,'Precios gasóleo'!$D:$F,3,FALSE)-1)</f>
        <v/>
      </c>
      <c r="AC30" s="24" t="str">
        <f>IF($C30&lt;=AC$6,"",VLOOKUP($C30,'Precios gasóleo'!$D:$F,3,FALSE)/VLOOKUP(AC$6,'Precios gasóleo'!$D:$F,3,FALSE)-1)</f>
        <v/>
      </c>
      <c r="AD30" s="12" t="str">
        <f>IF($C30&lt;=AD$6,"",VLOOKUP($C30,'Precios gasóleo'!$D:$F,3,FALSE)/VLOOKUP(AD$6,'Precios gasóleo'!$D:$F,3,FALSE)-1)</f>
        <v/>
      </c>
      <c r="AE30" s="24" t="str">
        <f>IF($C30&lt;=AE$6,"",VLOOKUP($C30,'Precios gasóleo'!$D:$F,3,FALSE)/VLOOKUP(AE$6,'Precios gasóleo'!$D:$F,3,FALSE)-1)</f>
        <v/>
      </c>
      <c r="AF30" s="12" t="str">
        <f>IF($C30&lt;=AF$6,"",VLOOKUP($C30,'Precios gasóleo'!$D:$F,3,FALSE)/VLOOKUP(AF$6,'Precios gasóleo'!$D:$F,3,FALSE)-1)</f>
        <v/>
      </c>
      <c r="AG30" s="24" t="str">
        <f>IF($C30&lt;=AG$6,"",VLOOKUP($C30,'Precios gasóleo'!$D:$F,3,FALSE)/VLOOKUP(AG$6,'Precios gasóleo'!$D:$F,3,FALSE)-1)</f>
        <v/>
      </c>
      <c r="AH30" s="12" t="str">
        <f>IF($C30&lt;=AH$6,"",VLOOKUP($C30,'Precios gasóleo'!$D:$F,3,FALSE)/VLOOKUP(AH$6,'Precios gasóleo'!$D:$F,3,FALSE)-1)</f>
        <v/>
      </c>
      <c r="AI30" s="24" t="str">
        <f>IF($C30&lt;=AI$6,"",VLOOKUP($C30,'Precios gasóleo'!$D:$F,3,FALSE)/VLOOKUP(AI$6,'Precios gasóleo'!$D:$F,3,FALSE)-1)</f>
        <v/>
      </c>
      <c r="AJ30" s="12" t="str">
        <f>IF($C30&lt;=AJ$6,"",VLOOKUP($C30,'Precios gasóleo'!$D:$F,3,FALSE)/VLOOKUP(AJ$6,'Precios gasóleo'!$D:$F,3,FALSE)-1)</f>
        <v/>
      </c>
      <c r="AK30" s="24" t="str">
        <f>IF($C30&lt;=AK$6,"",VLOOKUP($C30,'Precios gasóleo'!$D:$F,3,FALSE)/VLOOKUP(AK$6,'Precios gasóleo'!$D:$F,3,FALSE)-1)</f>
        <v/>
      </c>
      <c r="AL30" s="12" t="str">
        <f>IF($C30&lt;=AL$6,"",VLOOKUP($C30,'Precios gasóleo'!$D:$F,3,FALSE)/VLOOKUP(AL$6,'Precios gasóleo'!$D:$F,3,FALSE)-1)</f>
        <v/>
      </c>
      <c r="AM30" s="24" t="str">
        <f>IF($C30&lt;=AM$6,"",VLOOKUP($C30,'Precios gasóleo'!$D:$F,3,FALSE)/VLOOKUP(AM$6,'Precios gasóleo'!$D:$F,3,FALSE)-1)</f>
        <v/>
      </c>
      <c r="AN30" s="12" t="str">
        <f>IF($C30&lt;=AN$6,"",VLOOKUP($C30,'Precios gasóleo'!$D:$F,3,FALSE)/VLOOKUP(AN$6,'Precios gasóleo'!$D:$F,3,FALSE)-1)</f>
        <v/>
      </c>
      <c r="AO30" s="24" t="str">
        <f>IF($C30&lt;=AO$6,"",VLOOKUP($C30,'Precios gasóleo'!$D:$F,3,FALSE)/VLOOKUP(AO$6,'Precios gasóleo'!$D:$F,3,FALSE)-1)</f>
        <v/>
      </c>
      <c r="AP30" s="12" t="str">
        <f>IF($C30&lt;=AP$6,"",VLOOKUP($C30,'Precios gasóleo'!$D:$F,3,FALSE)/VLOOKUP(AP$6,'Precios gasóleo'!$D:$F,3,FALSE)-1)</f>
        <v/>
      </c>
      <c r="AQ30" s="24" t="str">
        <f>IF($C30&lt;=AQ$6,"",VLOOKUP($C30,'Precios gasóleo'!$D:$F,3,FALSE)/VLOOKUP(AQ$6,'Precios gasóleo'!$D:$F,3,FALSE)-1)</f>
        <v/>
      </c>
      <c r="AR30" s="12" t="str">
        <f>IF($C30&lt;=AR$6,"",VLOOKUP($C30,'Precios gasóleo'!$D:$F,3,FALSE)/VLOOKUP(AR$6,'Precios gasóleo'!$D:$F,3,FALSE)-1)</f>
        <v/>
      </c>
      <c r="AS30" s="24" t="str">
        <f>IF($C30&lt;=AS$6,"",VLOOKUP($C30,'Precios gasóleo'!$D:$F,3,FALSE)/VLOOKUP(AS$6,'Precios gasóleo'!$D:$F,3,FALSE)-1)</f>
        <v/>
      </c>
      <c r="AT30" s="12" t="str">
        <f>IF($C30&lt;=AT$6,"",VLOOKUP($C30,'Precios gasóleo'!$D:$F,3,FALSE)/VLOOKUP(AT$6,'Precios gasóleo'!$D:$F,3,FALSE)-1)</f>
        <v/>
      </c>
      <c r="AU30" s="24" t="str">
        <f>IF($C30&lt;=AU$6,"",VLOOKUP($C30,'Precios gasóleo'!$D:$F,3,FALSE)/VLOOKUP(AU$6,'Precios gasóleo'!$D:$F,3,FALSE)-1)</f>
        <v/>
      </c>
      <c r="AV30" s="12" t="str">
        <f>IF($C30&lt;=AV$6,"",VLOOKUP($C30,'Precios gasóleo'!$D:$F,3,FALSE)/VLOOKUP(AV$6,'Precios gasóleo'!$D:$F,3,FALSE)-1)</f>
        <v/>
      </c>
      <c r="AW30" s="24" t="str">
        <f>IF($C30&lt;=AW$6,"",VLOOKUP($C30,'Precios gasóleo'!$D:$F,3,FALSE)/VLOOKUP(AW$6,'Precios gasóleo'!$D:$F,3,FALSE)-1)</f>
        <v/>
      </c>
      <c r="AX30" s="12" t="str">
        <f>IF($C30&lt;=AX$6,"",VLOOKUP($C30,'Precios gasóleo'!$D:$F,3,FALSE)/VLOOKUP(AX$6,'Precios gasóleo'!$D:$F,3,FALSE)-1)</f>
        <v/>
      </c>
      <c r="AY30" s="24" t="str">
        <f>IF($C30&lt;=AY$6,"",VLOOKUP($C30,'Precios gasóleo'!$D:$F,3,FALSE)/VLOOKUP(AY$6,'Precios gasóleo'!$D:$F,3,FALSE)-1)</f>
        <v/>
      </c>
      <c r="AZ30" s="12" t="str">
        <f>IF($C30&lt;=AZ$6,"",VLOOKUP($C30,'Precios gasóleo'!$D:$F,3,FALSE)/VLOOKUP(AZ$6,'Precios gasóleo'!$D:$F,3,FALSE)-1)</f>
        <v/>
      </c>
      <c r="BA30" s="24" t="str">
        <f>IF($C30&lt;=BA$6,"",VLOOKUP($C30,'Precios gasóleo'!$D:$F,3,FALSE)/VLOOKUP(BA$6,'Precios gasóleo'!$D:$F,3,FALSE)-1)</f>
        <v/>
      </c>
      <c r="BB30" s="12" t="str">
        <f>IF($C30&lt;=BB$6,"",VLOOKUP($C30,'Precios gasóleo'!$D:$F,3,FALSE)/VLOOKUP(BB$6,'Precios gasóleo'!$D:$F,3,FALSE)-1)</f>
        <v/>
      </c>
      <c r="BC30" s="24" t="str">
        <f>IF($C30&lt;=BC$6,"",VLOOKUP($C30,'Precios gasóleo'!$D:$F,3,FALSE)/VLOOKUP(BC$6,'Precios gasóleo'!$D:$F,3,FALSE)-1)</f>
        <v/>
      </c>
      <c r="BD30" s="12" t="str">
        <f>IF($C30&lt;=BD$6,"",VLOOKUP($C30,'Precios gasóleo'!$D:$F,3,FALSE)/VLOOKUP(BD$6,'Precios gasóleo'!$D:$F,3,FALSE)-1)</f>
        <v/>
      </c>
      <c r="BE30" s="24" t="str">
        <f>IF($C30&lt;=BE$6,"",VLOOKUP($C30,'Precios gasóleo'!$D:$F,3,FALSE)/VLOOKUP(BE$6,'Precios gasóleo'!$D:$F,3,FALSE)-1)</f>
        <v/>
      </c>
      <c r="BF30" s="12" t="str">
        <f>IF($C30&lt;=BF$6,"",VLOOKUP($C30,'Precios gasóleo'!$D:$F,3,FALSE)/VLOOKUP(BF$6,'Precios gasóleo'!$D:$F,3,FALSE)-1)</f>
        <v/>
      </c>
      <c r="BG30" s="24" t="str">
        <f>IF($C30&lt;=BG$6,"",VLOOKUP($C30,'Precios gasóleo'!$D:$F,3,FALSE)/VLOOKUP(BG$6,'Precios gasóleo'!$D:$F,3,FALSE)-1)</f>
        <v/>
      </c>
      <c r="BH30" s="12" t="str">
        <f>IF($C30&lt;=BH$6,"",VLOOKUP($C30,'Precios gasóleo'!$D:$F,3,FALSE)/VLOOKUP(BH$6,'Precios gasóleo'!$D:$F,3,FALSE)-1)</f>
        <v/>
      </c>
      <c r="BI30" s="24" t="str">
        <f>IF($C30&lt;=BI$6,"",VLOOKUP($C30,'Precios gasóleo'!$D:$F,3,FALSE)/VLOOKUP(BI$6,'Precios gasóleo'!$D:$F,3,FALSE)-1)</f>
        <v/>
      </c>
      <c r="BJ30" s="12" t="str">
        <f>IF($C30&lt;=BJ$6,"",VLOOKUP($C30,'Precios gasóleo'!$D:$F,3,FALSE)/VLOOKUP(BJ$6,'Precios gasóleo'!$D:$F,3,FALSE)-1)</f>
        <v/>
      </c>
      <c r="BK30" s="24" t="str">
        <f>IF($C30&lt;=BK$6,"",VLOOKUP($C30,'Precios gasóleo'!$D:$F,3,FALSE)/VLOOKUP(BK$6,'Precios gasóleo'!$D:$F,3,FALSE)-1)</f>
        <v/>
      </c>
      <c r="BL30" s="12" t="str">
        <f>IF($C30&lt;=BL$6,"",VLOOKUP($C30,'Precios gasóleo'!$D:$F,3,FALSE)/VLOOKUP(BL$6,'Precios gasóleo'!$D:$F,3,FALSE)-1)</f>
        <v/>
      </c>
      <c r="BM30" s="24" t="str">
        <f>IF($C30&lt;=BM$6,"",VLOOKUP($C30,'Precios gasóleo'!$D:$F,3,FALSE)/VLOOKUP(BM$6,'Precios gasóleo'!$D:$F,3,FALSE)-1)</f>
        <v/>
      </c>
      <c r="BN30" s="12" t="str">
        <f>IF($C30&lt;=BN$6,"",VLOOKUP($C30,'Precios gasóleo'!$D:$F,3,FALSE)/VLOOKUP(BN$6,'Precios gasóleo'!$D:$F,3,FALSE)-1)</f>
        <v/>
      </c>
      <c r="BO30" s="24" t="str">
        <f>IF($C30&lt;=BO$6,"",VLOOKUP($C30,'Precios gasóleo'!$D:$F,3,FALSE)/VLOOKUP(BO$6,'Precios gasóleo'!$D:$F,3,FALSE)-1)</f>
        <v/>
      </c>
      <c r="BP30" s="12" t="str">
        <f>IF($C30&lt;=BP$6,"",VLOOKUP($C30,'Precios gasóleo'!$D:$F,3,FALSE)/VLOOKUP(BP$6,'Precios gasóleo'!$D:$F,3,FALSE)-1)</f>
        <v/>
      </c>
      <c r="BQ30" s="24" t="str">
        <f>IF($C30&lt;=BQ$6,"",VLOOKUP($C30,'Precios gasóleo'!$D:$F,3,FALSE)/VLOOKUP(BQ$6,'Precios gasóleo'!$D:$F,3,FALSE)-1)</f>
        <v/>
      </c>
      <c r="BR30" s="12" t="str">
        <f>IF($C30&lt;=BR$6,"",VLOOKUP($C30,'Precios gasóleo'!$D:$F,3,FALSE)/VLOOKUP(BR$6,'Precios gasóleo'!$D:$F,3,FALSE)-1)</f>
        <v/>
      </c>
      <c r="BS30" s="24" t="str">
        <f>IF($C30&lt;=BS$6,"",VLOOKUP($C30,'Precios gasóleo'!$D:$F,3,FALSE)/VLOOKUP(BS$6,'Precios gasóleo'!$D:$F,3,FALSE)-1)</f>
        <v/>
      </c>
      <c r="BT30" s="12" t="str">
        <f>IF($C30&lt;=BT$6,"",VLOOKUP($C30,'Precios gasóleo'!$D:$F,3,FALSE)/VLOOKUP(BT$6,'Precios gasóleo'!$D:$F,3,FALSE)-1)</f>
        <v/>
      </c>
      <c r="BU30" s="24" t="str">
        <f>IF($C30&lt;=BU$6,"",VLOOKUP($C30,'Precios gasóleo'!$D:$F,3,FALSE)/VLOOKUP(BU$6,'Precios gasóleo'!$D:$F,3,FALSE)-1)</f>
        <v/>
      </c>
      <c r="BV30" s="12" t="str">
        <f>IF($C30&lt;=BV$6,"",VLOOKUP($C30,'Precios gasóleo'!$D:$F,3,FALSE)/VLOOKUP(BV$6,'Precios gasóleo'!$D:$F,3,FALSE)-1)</f>
        <v/>
      </c>
      <c r="BW30" s="24" t="str">
        <f>IF($C30&lt;=BW$6,"",VLOOKUP($C30,'Precios gasóleo'!$D:$F,3,FALSE)/VLOOKUP(BW$6,'Precios gasóleo'!$D:$F,3,FALSE)-1)</f>
        <v/>
      </c>
      <c r="BX30" s="12" t="str">
        <f>IF($C30&lt;=BX$6,"",VLOOKUP($C30,'Precios gasóleo'!$D:$F,3,FALSE)/VLOOKUP(BX$6,'Precios gasóleo'!$D:$F,3,FALSE)-1)</f>
        <v/>
      </c>
      <c r="BY30" s="24" t="str">
        <f>IF($C30&lt;=BY$6,"",VLOOKUP($C30,'Precios gasóleo'!$D:$F,3,FALSE)/VLOOKUP(BY$6,'Precios gasóleo'!$D:$F,3,FALSE)-1)</f>
        <v/>
      </c>
      <c r="BZ30" s="12" t="str">
        <f>IF($C30&lt;=BZ$6,"",VLOOKUP($C30,'Precios gasóleo'!$D:$F,3,FALSE)/VLOOKUP(BZ$6,'Precios gasóleo'!$D:$F,3,FALSE)-1)</f>
        <v/>
      </c>
      <c r="CA30" s="24" t="str">
        <f>IF($C30&lt;=CA$6,"",VLOOKUP($C30,'Precios gasóleo'!$D:$F,3,FALSE)/VLOOKUP(CA$6,'Precios gasóleo'!$D:$F,3,FALSE)-1)</f>
        <v/>
      </c>
      <c r="CB30" s="12" t="str">
        <f>IF($C30&lt;=CB$6,"",VLOOKUP($C30,'Precios gasóleo'!$D:$F,3,FALSE)/VLOOKUP(CB$6,'Precios gasóleo'!$D:$F,3,FALSE)-1)</f>
        <v/>
      </c>
      <c r="CC30" s="24" t="str">
        <f>IF($C30&lt;=CC$6,"",VLOOKUP($C30,'Precios gasóleo'!$D:$F,3,FALSE)/VLOOKUP(CC$6,'Precios gasóleo'!$D:$F,3,FALSE)-1)</f>
        <v/>
      </c>
      <c r="CD30" s="12" t="str">
        <f>IF($C30&lt;=CD$6,"",VLOOKUP($C30,'Precios gasóleo'!$D:$F,3,FALSE)/VLOOKUP(CD$6,'Precios gasóleo'!$D:$F,3,FALSE)-1)</f>
        <v/>
      </c>
      <c r="CE30" s="24" t="str">
        <f>IF($C30&lt;=CE$6,"",VLOOKUP($C30,'Precios gasóleo'!$D:$F,3,FALSE)/VLOOKUP(CE$6,'Precios gasóleo'!$D:$F,3,FALSE)-1)</f>
        <v/>
      </c>
      <c r="CF30" s="12" t="str">
        <f>IF($C30&lt;=CF$6,"",VLOOKUP($C30,'Precios gasóleo'!$D:$F,3,FALSE)/VLOOKUP(CF$6,'Precios gasóleo'!$D:$F,3,FALSE)-1)</f>
        <v/>
      </c>
      <c r="CG30" s="24" t="str">
        <f>IF($C30&lt;=CG$6,"",VLOOKUP($C30,'Precios gasóleo'!$D:$F,3,FALSE)/VLOOKUP(CG$6,'Precios gasóleo'!$D:$F,3,FALSE)-1)</f>
        <v/>
      </c>
      <c r="CH30" s="12" t="str">
        <f>IF($C30&lt;=CH$6,"",VLOOKUP($C30,'Precios gasóleo'!$D:$F,3,FALSE)/VLOOKUP(CH$6,'Precios gasóleo'!$D:$F,3,FALSE)-1)</f>
        <v/>
      </c>
      <c r="CI30" s="24" t="str">
        <f>IF($C30&lt;=CI$6,"",VLOOKUP($C30,'Precios gasóleo'!$D:$F,3,FALSE)/VLOOKUP(CI$6,'Precios gasóleo'!$D:$F,3,FALSE)-1)</f>
        <v/>
      </c>
      <c r="CJ30" s="12" t="str">
        <f>IF($C30&lt;=CJ$6,"",VLOOKUP($C30,'Precios gasóleo'!$D:$F,3,FALSE)/VLOOKUP(CJ$6,'Precios gasóleo'!$D:$F,3,FALSE)-1)</f>
        <v/>
      </c>
      <c r="CK30" s="24" t="str">
        <f>IF($C30&lt;=CK$6,"",VLOOKUP($C30,'Precios gasóleo'!$D:$F,3,FALSE)/VLOOKUP(CK$6,'Precios gasóleo'!$D:$F,3,FALSE)-1)</f>
        <v/>
      </c>
      <c r="CL30" s="12" t="str">
        <f>IF($C30&lt;=CL$6,"",VLOOKUP($C30,'Precios gasóleo'!$D:$F,3,FALSE)/VLOOKUP(CL$6,'Precios gasóleo'!$D:$F,3,FALSE)-1)</f>
        <v/>
      </c>
      <c r="CM30" s="24" t="str">
        <f>IF($C30&lt;=CM$6,"",VLOOKUP($C30,'Precios gasóleo'!$D:$F,3,FALSE)/VLOOKUP(CM$6,'Precios gasóleo'!$D:$F,3,FALSE)-1)</f>
        <v/>
      </c>
      <c r="CN30" s="12" t="str">
        <f>IF($C30&lt;=CN$6,"",VLOOKUP($C30,'Precios gasóleo'!$D:$F,3,FALSE)/VLOOKUP(CN$6,'Precios gasóleo'!$D:$F,3,FALSE)-1)</f>
        <v/>
      </c>
      <c r="CO30" s="24" t="str">
        <f>IF($C30&lt;=CO$6,"",VLOOKUP($C30,'Precios gasóleo'!$D:$F,3,FALSE)/VLOOKUP(CO$6,'Precios gasóleo'!$D:$F,3,FALSE)-1)</f>
        <v/>
      </c>
      <c r="CP30" s="12" t="str">
        <f>IF($C30&lt;=CP$6,"",VLOOKUP($C30,'Precios gasóleo'!$D:$F,3,FALSE)/VLOOKUP(CP$6,'Precios gasóleo'!$D:$F,3,FALSE)-1)</f>
        <v/>
      </c>
      <c r="CQ30" s="24" t="str">
        <f>IF($C30&lt;=CQ$6,"",VLOOKUP($C30,'Precios gasóleo'!$D:$F,3,FALSE)/VLOOKUP(CQ$6,'Precios gasóleo'!$D:$F,3,FALSE)-1)</f>
        <v/>
      </c>
      <c r="CR30" s="12" t="str">
        <f>IF($C30&lt;=CR$6,"",VLOOKUP($C30,'Precios gasóleo'!$D:$F,3,FALSE)/VLOOKUP(CR$6,'Precios gasóleo'!$D:$F,3,FALSE)-1)</f>
        <v/>
      </c>
      <c r="CS30" s="24" t="str">
        <f>IF($C30&lt;=CS$6,"",VLOOKUP($C30,'Precios gasóleo'!$D:$F,3,FALSE)/VLOOKUP(CS$6,'Precios gasóleo'!$D:$F,3,FALSE)-1)</f>
        <v/>
      </c>
      <c r="CT30" s="12" t="str">
        <f>IF($C30&lt;=CT$6,"",VLOOKUP($C30,'Precios gasóleo'!$D:$F,3,FALSE)/VLOOKUP(CT$6,'Precios gasóleo'!$D:$F,3,FALSE)-1)</f>
        <v/>
      </c>
      <c r="CU30" s="24" t="str">
        <f>IF($C30&lt;=CU$6,"",VLOOKUP($C30,'Precios gasóleo'!$D:$F,3,FALSE)/VLOOKUP(CU$6,'Precios gasóleo'!$D:$F,3,FALSE)-1)</f>
        <v/>
      </c>
      <c r="CV30" s="12" t="str">
        <f>IF($C30&lt;=CV$6,"",VLOOKUP($C30,'Precios gasóleo'!$D:$F,3,FALSE)/VLOOKUP(CV$6,'Precios gasóleo'!$D:$F,3,FALSE)-1)</f>
        <v/>
      </c>
      <c r="CW30" s="24" t="str">
        <f>IF($C30&lt;=CW$6,"",VLOOKUP($C30,'Precios gasóleo'!$D:$F,3,FALSE)/VLOOKUP(CW$6,'Precios gasóleo'!$D:$F,3,FALSE)-1)</f>
        <v/>
      </c>
      <c r="CX30" s="12" t="str">
        <f>IF($C30&lt;=CX$6,"",VLOOKUP($C30,'Precios gasóleo'!$D:$F,3,FALSE)/VLOOKUP(CX$6,'Precios gasóleo'!$D:$F,3,FALSE)-1)</f>
        <v/>
      </c>
      <c r="CY30" s="24" t="str">
        <f>IF($C30&lt;=CY$6,"",VLOOKUP($C30,'Precios gasóleo'!$D:$F,3,FALSE)/VLOOKUP(CY$6,'Precios gasóleo'!$D:$F,3,FALSE)-1)</f>
        <v/>
      </c>
      <c r="CZ30" s="12" t="str">
        <f>IF($C30&lt;=CZ$6,"",VLOOKUP($C30,'Precios gasóleo'!$D:$F,3,FALSE)/VLOOKUP(CZ$6,'Precios gasóleo'!$D:$F,3,FALSE)-1)</f>
        <v/>
      </c>
      <c r="DA30" s="24" t="str">
        <f>IF($C30&lt;=DA$6,"",VLOOKUP($C30,'Precios gasóleo'!$D:$F,3,FALSE)/VLOOKUP(DA$6,'Precios gasóleo'!$D:$F,3,FALSE)-1)</f>
        <v/>
      </c>
      <c r="DB30" s="12" t="str">
        <f>IF($C30&lt;=DB$6,"",VLOOKUP($C30,'Precios gasóleo'!$D:$F,3,FALSE)/VLOOKUP(DB$6,'Precios gasóleo'!$D:$F,3,FALSE)-1)</f>
        <v/>
      </c>
      <c r="DC30" s="24" t="str">
        <f>IF($C30&lt;=DC$6,"",VLOOKUP($C30,'Precios gasóleo'!$D:$F,3,FALSE)/VLOOKUP(DC$6,'Precios gasóleo'!$D:$F,3,FALSE)-1)</f>
        <v/>
      </c>
      <c r="DD30" s="12" t="str">
        <f>IF($C30&lt;=DD$6,"",VLOOKUP($C30,'Precios gasóleo'!$D:$F,3,FALSE)/VLOOKUP(DD$6,'Precios gasóleo'!$D:$F,3,FALSE)-1)</f>
        <v/>
      </c>
      <c r="DE30" s="24" t="str">
        <f>IF($C30&lt;=DE$6,"",VLOOKUP($C30,'Precios gasóleo'!$D:$F,3,FALSE)/VLOOKUP(DE$6,'Precios gasóleo'!$D:$F,3,FALSE)-1)</f>
        <v/>
      </c>
      <c r="DF30" s="12" t="str">
        <f>IF($C30&lt;=DF$6,"",VLOOKUP($C30,'Precios gasóleo'!$D:$F,3,FALSE)/VLOOKUP(DF$6,'Precios gasóleo'!$D:$F,3,FALSE)-1)</f>
        <v/>
      </c>
      <c r="DG30" s="24" t="str">
        <f>IF($C30&lt;=DG$6,"",VLOOKUP($C30,'Precios gasóleo'!$D:$F,3,FALSE)/VLOOKUP(DG$6,'Precios gasóleo'!$D:$F,3,FALSE)-1)</f>
        <v/>
      </c>
      <c r="DH30" s="12" t="str">
        <f>IF($C30&lt;=DH$6,"",VLOOKUP($C30,'Precios gasóleo'!$D:$F,3,FALSE)/VLOOKUP(DH$6,'Precios gasóleo'!$D:$F,3,FALSE)-1)</f>
        <v/>
      </c>
      <c r="DI30" s="24" t="str">
        <f>IF($C30&lt;=DI$6,"",VLOOKUP($C30,'Precios gasóleo'!$D:$F,3,FALSE)/VLOOKUP(DI$6,'Precios gasóleo'!$D:$F,3,FALSE)-1)</f>
        <v/>
      </c>
      <c r="DJ30" s="12" t="str">
        <f>IF($C30&lt;=DJ$6,"",VLOOKUP($C30,'Precios gasóleo'!$D:$F,3,FALSE)/VLOOKUP(DJ$6,'Precios gasóleo'!$D:$F,3,FALSE)-1)</f>
        <v/>
      </c>
      <c r="DK30" s="24" t="str">
        <f>IF($C30&lt;=DK$6,"",VLOOKUP($C30,'Precios gasóleo'!$D:$F,3,FALSE)/VLOOKUP(DK$6,'Precios gasóleo'!$D:$F,3,FALSE)-1)</f>
        <v/>
      </c>
      <c r="DL30" s="12" t="str">
        <f>IF($C30&lt;=DL$6,"",VLOOKUP($C30,'Precios gasóleo'!$D:$F,3,FALSE)/VLOOKUP(DL$6,'Precios gasóleo'!$D:$F,3,FALSE)-1)</f>
        <v/>
      </c>
      <c r="DM30" s="21">
        <f t="shared" si="0"/>
        <v>44012</v>
      </c>
    </row>
    <row r="31" spans="2:117" ht="20.100000000000001" customHeight="1">
      <c r="B31" s="83"/>
      <c r="C31" s="20">
        <v>44019</v>
      </c>
      <c r="D31" s="12">
        <f>IF($C31&lt;=D$6,"",VLOOKUP($C31,'Precios gasóleo'!$D:$F,3,FALSE)/VLOOKUP(D$6,'Precios gasóleo'!$D:$F,3,FALSE)-1)</f>
        <v>-0.16141836464673176</v>
      </c>
      <c r="E31" s="24">
        <f>IF($C31&lt;=E$6,"",VLOOKUP($C31,'Precios gasóleo'!$D:$F,3,FALSE)/VLOOKUP(E$6,'Precios gasóleo'!$D:$F,3,FALSE)-1)</f>
        <v>-0.16601937876310846</v>
      </c>
      <c r="F31" s="12">
        <f>IF($C31&lt;=F$6,"",VLOOKUP($C31,'Precios gasóleo'!$D:$F,3,FALSE)/VLOOKUP(F$6,'Precios gasóleo'!$D:$F,3,FALSE)-1)</f>
        <v>-0.1610887387893275</v>
      </c>
      <c r="G31" s="24">
        <f>IF($C31&lt;=G$6,"",VLOOKUP($C31,'Precios gasóleo'!$D:$F,3,FALSE)/VLOOKUP(G$6,'Precios gasóleo'!$D:$F,3,FALSE)-1)</f>
        <v>-0.15388723027257933</v>
      </c>
      <c r="H31" s="12">
        <f>IF($C31&lt;=H$6,"",VLOOKUP($C31,'Precios gasóleo'!$D:$F,3,FALSE)/VLOOKUP(H$6,'Precios gasóleo'!$D:$F,3,FALSE)-1)</f>
        <v>-0.14379400687735377</v>
      </c>
      <c r="I31" s="24">
        <f>IF($C31&lt;=I$6,"",VLOOKUP($C31,'Precios gasóleo'!$D:$F,3,FALSE)/VLOOKUP(I$6,'Precios gasóleo'!$D:$F,3,FALSE)-1)</f>
        <v>-0.13303322721846389</v>
      </c>
      <c r="J31" s="12">
        <f>IF($C31&lt;=J$6,"",VLOOKUP($C31,'Precios gasóleo'!$D:$F,3,FALSE)/VLOOKUP(J$6,'Precios gasóleo'!$D:$F,3,FALSE)-1)</f>
        <v>-0.12877910609405585</v>
      </c>
      <c r="K31" s="24">
        <f>IF($C31&lt;=K$6,"",VLOOKUP($C31,'Precios gasóleo'!$D:$F,3,FALSE)/VLOOKUP(K$6,'Precios gasóleo'!$D:$F,3,FALSE)-1)</f>
        <v>-0.12964920311264605</v>
      </c>
      <c r="L31" s="12">
        <f>IF($C31&lt;=L$6,"",VLOOKUP($C31,'Precios gasóleo'!$D:$F,3,FALSE)/VLOOKUP(L$6,'Precios gasóleo'!$D:$F,3,FALSE)-1)</f>
        <v>-0.1212459875972639</v>
      </c>
      <c r="M31" s="24">
        <f>IF($C31&lt;=M$6,"",VLOOKUP($C31,'Precios gasóleo'!$D:$F,3,FALSE)/VLOOKUP(M$6,'Precios gasóleo'!$D:$F,3,FALSE)-1)</f>
        <v>-0.10700379137206661</v>
      </c>
      <c r="N31" s="12">
        <f>IF($C31&lt;=N$6,"",VLOOKUP($C31,'Precios gasóleo'!$D:$F,3,FALSE)/VLOOKUP(N$6,'Precios gasóleo'!$D:$F,3,FALSE)-1)</f>
        <v>-7.2734527398474746E-2</v>
      </c>
      <c r="O31" s="24">
        <f>IF($C31&lt;=O$6,"",VLOOKUP($C31,'Precios gasóleo'!$D:$F,3,FALSE)/VLOOKUP(O$6,'Precios gasóleo'!$D:$F,3,FALSE)-1)</f>
        <v>-3.6058955285789174E-2</v>
      </c>
      <c r="P31" s="12">
        <f>IF($C31&lt;=P$6,"",VLOOKUP($C31,'Precios gasóleo'!$D:$F,3,FALSE)/VLOOKUP(P$6,'Precios gasóleo'!$D:$F,3,FALSE)-1)</f>
        <v>-1.100802905211784E-2</v>
      </c>
      <c r="Q31" s="24">
        <f>IF($C31&lt;=Q$6,"",VLOOKUP($C31,'Precios gasóleo'!$D:$F,3,FALSE)/VLOOKUP(Q$6,'Precios gasóleo'!$D:$F,3,FALSE)-1)</f>
        <v>7.6505786111407126E-3</v>
      </c>
      <c r="R31" s="12">
        <f>IF($C31&lt;=R$6,"",VLOOKUP($C31,'Precios gasóleo'!$D:$F,3,FALSE)/VLOOKUP(R$6,'Precios gasóleo'!$D:$F,3,FALSE)-1)</f>
        <v>2.3048101662085152E-2</v>
      </c>
      <c r="S31" s="24">
        <f>IF($C31&lt;=S$6,"",VLOOKUP($C31,'Precios gasóleo'!$D:$F,3,FALSE)/VLOOKUP(S$6,'Precios gasóleo'!$D:$F,3,FALSE)-1)</f>
        <v>4.5979195839167986E-2</v>
      </c>
      <c r="T31" s="12">
        <f>IF($C31&lt;=T$6,"",VLOOKUP($C31,'Precios gasóleo'!$D:$F,3,FALSE)/VLOOKUP(T$6,'Precios gasóleo'!$D:$F,3,FALSE)-1)</f>
        <v>6.5568258238063448E-2</v>
      </c>
      <c r="U31" s="24">
        <f>IF($C31&lt;=U$6,"",VLOOKUP($C31,'Precios gasóleo'!$D:$F,3,FALSE)/VLOOKUP(U$6,'Precios gasóleo'!$D:$F,3,FALSE)-1)</f>
        <v>6.6350565922300486E-2</v>
      </c>
      <c r="V31" s="12">
        <f>IF($C31&lt;=V$6,"",VLOOKUP($C31,'Precios gasóleo'!$D:$F,3,FALSE)/VLOOKUP(V$6,'Precios gasóleo'!$D:$F,3,FALSE)-1)</f>
        <v>6.169543147208123E-2</v>
      </c>
      <c r="W31" s="24">
        <f>IF($C31&lt;=W$6,"",VLOOKUP($C31,'Precios gasóleo'!$D:$F,3,FALSE)/VLOOKUP(W$6,'Precios gasóleo'!$D:$F,3,FALSE)-1)</f>
        <v>4.7907731772816708E-2</v>
      </c>
      <c r="X31" s="12">
        <f>IF($C31&lt;=X$6,"",VLOOKUP($C31,'Precios gasóleo'!$D:$F,3,FALSE)/VLOOKUP(X$6,'Precios gasóleo'!$D:$F,3,FALSE)-1)</f>
        <v>4.3807641633728522E-2</v>
      </c>
      <c r="Y31" s="24">
        <f>IF($C31&lt;=Y$6,"",VLOOKUP($C31,'Precios gasóleo'!$D:$F,3,FALSE)/VLOOKUP(Y$6,'Precios gasóleo'!$D:$F,3,FALSE)-1)</f>
        <v>3.7521702465400208E-2</v>
      </c>
      <c r="Z31" s="12">
        <f>IF($C31&lt;=Z$6,"",VLOOKUP($C31,'Precios gasóleo'!$D:$F,3,FALSE)/VLOOKUP(Z$6,'Precios gasóleo'!$D:$F,3,FALSE)-1)</f>
        <v>2.6099669338775833E-2</v>
      </c>
      <c r="AA31" s="24">
        <f>IF($C31&lt;=AA$6,"",VLOOKUP($C31,'Precios gasóleo'!$D:$F,3,FALSE)/VLOOKUP(AA$6,'Precios gasóleo'!$D:$F,3,FALSE)-1)</f>
        <v>1.7285992217898949E-2</v>
      </c>
      <c r="AB31" s="12">
        <f>IF($C31&lt;=AB$6,"",VLOOKUP($C31,'Precios gasóleo'!$D:$F,3,FALSE)/VLOOKUP(AB$6,'Precios gasóleo'!$D:$F,3,FALSE)-1)</f>
        <v>5.2194474883211495E-3</v>
      </c>
      <c r="AC31" s="24" t="str">
        <f>IF($C31&lt;=AC$6,"",VLOOKUP($C31,'Precios gasóleo'!$D:$F,3,FALSE)/VLOOKUP(AC$6,'Precios gasóleo'!$D:$F,3,FALSE)-1)</f>
        <v/>
      </c>
      <c r="AD31" s="12" t="str">
        <f>IF($C31&lt;=AD$6,"",VLOOKUP($C31,'Precios gasóleo'!$D:$F,3,FALSE)/VLOOKUP(AD$6,'Precios gasóleo'!$D:$F,3,FALSE)-1)</f>
        <v/>
      </c>
      <c r="AE31" s="24" t="str">
        <f>IF($C31&lt;=AE$6,"",VLOOKUP($C31,'Precios gasóleo'!$D:$F,3,FALSE)/VLOOKUP(AE$6,'Precios gasóleo'!$D:$F,3,FALSE)-1)</f>
        <v/>
      </c>
      <c r="AF31" s="12" t="str">
        <f>IF($C31&lt;=AF$6,"",VLOOKUP($C31,'Precios gasóleo'!$D:$F,3,FALSE)/VLOOKUP(AF$6,'Precios gasóleo'!$D:$F,3,FALSE)-1)</f>
        <v/>
      </c>
      <c r="AG31" s="24" t="str">
        <f>IF($C31&lt;=AG$6,"",VLOOKUP($C31,'Precios gasóleo'!$D:$F,3,FALSE)/VLOOKUP(AG$6,'Precios gasóleo'!$D:$F,3,FALSE)-1)</f>
        <v/>
      </c>
      <c r="AH31" s="12" t="str">
        <f>IF($C31&lt;=AH$6,"",VLOOKUP($C31,'Precios gasóleo'!$D:$F,3,FALSE)/VLOOKUP(AH$6,'Precios gasóleo'!$D:$F,3,FALSE)-1)</f>
        <v/>
      </c>
      <c r="AI31" s="24" t="str">
        <f>IF($C31&lt;=AI$6,"",VLOOKUP($C31,'Precios gasóleo'!$D:$F,3,FALSE)/VLOOKUP(AI$6,'Precios gasóleo'!$D:$F,3,FALSE)-1)</f>
        <v/>
      </c>
      <c r="AJ31" s="12" t="str">
        <f>IF($C31&lt;=AJ$6,"",VLOOKUP($C31,'Precios gasóleo'!$D:$F,3,FALSE)/VLOOKUP(AJ$6,'Precios gasóleo'!$D:$F,3,FALSE)-1)</f>
        <v/>
      </c>
      <c r="AK31" s="24" t="str">
        <f>IF($C31&lt;=AK$6,"",VLOOKUP($C31,'Precios gasóleo'!$D:$F,3,FALSE)/VLOOKUP(AK$6,'Precios gasóleo'!$D:$F,3,FALSE)-1)</f>
        <v/>
      </c>
      <c r="AL31" s="12" t="str">
        <f>IF($C31&lt;=AL$6,"",VLOOKUP($C31,'Precios gasóleo'!$D:$F,3,FALSE)/VLOOKUP(AL$6,'Precios gasóleo'!$D:$F,3,FALSE)-1)</f>
        <v/>
      </c>
      <c r="AM31" s="24" t="str">
        <f>IF($C31&lt;=AM$6,"",VLOOKUP($C31,'Precios gasóleo'!$D:$F,3,FALSE)/VLOOKUP(AM$6,'Precios gasóleo'!$D:$F,3,FALSE)-1)</f>
        <v/>
      </c>
      <c r="AN31" s="12" t="str">
        <f>IF($C31&lt;=AN$6,"",VLOOKUP($C31,'Precios gasóleo'!$D:$F,3,FALSE)/VLOOKUP(AN$6,'Precios gasóleo'!$D:$F,3,FALSE)-1)</f>
        <v/>
      </c>
      <c r="AO31" s="24" t="str">
        <f>IF($C31&lt;=AO$6,"",VLOOKUP($C31,'Precios gasóleo'!$D:$F,3,FALSE)/VLOOKUP(AO$6,'Precios gasóleo'!$D:$F,3,FALSE)-1)</f>
        <v/>
      </c>
      <c r="AP31" s="12" t="str">
        <f>IF($C31&lt;=AP$6,"",VLOOKUP($C31,'Precios gasóleo'!$D:$F,3,FALSE)/VLOOKUP(AP$6,'Precios gasóleo'!$D:$F,3,FALSE)-1)</f>
        <v/>
      </c>
      <c r="AQ31" s="24" t="str">
        <f>IF($C31&lt;=AQ$6,"",VLOOKUP($C31,'Precios gasóleo'!$D:$F,3,FALSE)/VLOOKUP(AQ$6,'Precios gasóleo'!$D:$F,3,FALSE)-1)</f>
        <v/>
      </c>
      <c r="AR31" s="12" t="str">
        <f>IF($C31&lt;=AR$6,"",VLOOKUP($C31,'Precios gasóleo'!$D:$F,3,FALSE)/VLOOKUP(AR$6,'Precios gasóleo'!$D:$F,3,FALSE)-1)</f>
        <v/>
      </c>
      <c r="AS31" s="24" t="str">
        <f>IF($C31&lt;=AS$6,"",VLOOKUP($C31,'Precios gasóleo'!$D:$F,3,FALSE)/VLOOKUP(AS$6,'Precios gasóleo'!$D:$F,3,FALSE)-1)</f>
        <v/>
      </c>
      <c r="AT31" s="12" t="str">
        <f>IF($C31&lt;=AT$6,"",VLOOKUP($C31,'Precios gasóleo'!$D:$F,3,FALSE)/VLOOKUP(AT$6,'Precios gasóleo'!$D:$F,3,FALSE)-1)</f>
        <v/>
      </c>
      <c r="AU31" s="24" t="str">
        <f>IF($C31&lt;=AU$6,"",VLOOKUP($C31,'Precios gasóleo'!$D:$F,3,FALSE)/VLOOKUP(AU$6,'Precios gasóleo'!$D:$F,3,FALSE)-1)</f>
        <v/>
      </c>
      <c r="AV31" s="12" t="str">
        <f>IF($C31&lt;=AV$6,"",VLOOKUP($C31,'Precios gasóleo'!$D:$F,3,FALSE)/VLOOKUP(AV$6,'Precios gasóleo'!$D:$F,3,FALSE)-1)</f>
        <v/>
      </c>
      <c r="AW31" s="24" t="str">
        <f>IF($C31&lt;=AW$6,"",VLOOKUP($C31,'Precios gasóleo'!$D:$F,3,FALSE)/VLOOKUP(AW$6,'Precios gasóleo'!$D:$F,3,FALSE)-1)</f>
        <v/>
      </c>
      <c r="AX31" s="12" t="str">
        <f>IF($C31&lt;=AX$6,"",VLOOKUP($C31,'Precios gasóleo'!$D:$F,3,FALSE)/VLOOKUP(AX$6,'Precios gasóleo'!$D:$F,3,FALSE)-1)</f>
        <v/>
      </c>
      <c r="AY31" s="24" t="str">
        <f>IF($C31&lt;=AY$6,"",VLOOKUP($C31,'Precios gasóleo'!$D:$F,3,FALSE)/VLOOKUP(AY$6,'Precios gasóleo'!$D:$F,3,FALSE)-1)</f>
        <v/>
      </c>
      <c r="AZ31" s="12" t="str">
        <f>IF($C31&lt;=AZ$6,"",VLOOKUP($C31,'Precios gasóleo'!$D:$F,3,FALSE)/VLOOKUP(AZ$6,'Precios gasóleo'!$D:$F,3,FALSE)-1)</f>
        <v/>
      </c>
      <c r="BA31" s="24" t="str">
        <f>IF($C31&lt;=BA$6,"",VLOOKUP($C31,'Precios gasóleo'!$D:$F,3,FALSE)/VLOOKUP(BA$6,'Precios gasóleo'!$D:$F,3,FALSE)-1)</f>
        <v/>
      </c>
      <c r="BB31" s="12" t="str">
        <f>IF($C31&lt;=BB$6,"",VLOOKUP($C31,'Precios gasóleo'!$D:$F,3,FALSE)/VLOOKUP(BB$6,'Precios gasóleo'!$D:$F,3,FALSE)-1)</f>
        <v/>
      </c>
      <c r="BC31" s="24" t="str">
        <f>IF($C31&lt;=BC$6,"",VLOOKUP($C31,'Precios gasóleo'!$D:$F,3,FALSE)/VLOOKUP(BC$6,'Precios gasóleo'!$D:$F,3,FALSE)-1)</f>
        <v/>
      </c>
      <c r="BD31" s="12" t="str">
        <f>IF($C31&lt;=BD$6,"",VLOOKUP($C31,'Precios gasóleo'!$D:$F,3,FALSE)/VLOOKUP(BD$6,'Precios gasóleo'!$D:$F,3,FALSE)-1)</f>
        <v/>
      </c>
      <c r="BE31" s="24" t="str">
        <f>IF($C31&lt;=BE$6,"",VLOOKUP($C31,'Precios gasóleo'!$D:$F,3,FALSE)/VLOOKUP(BE$6,'Precios gasóleo'!$D:$F,3,FALSE)-1)</f>
        <v/>
      </c>
      <c r="BF31" s="12" t="str">
        <f>IF($C31&lt;=BF$6,"",VLOOKUP($C31,'Precios gasóleo'!$D:$F,3,FALSE)/VLOOKUP(BF$6,'Precios gasóleo'!$D:$F,3,FALSE)-1)</f>
        <v/>
      </c>
      <c r="BG31" s="24" t="str">
        <f>IF($C31&lt;=BG$6,"",VLOOKUP($C31,'Precios gasóleo'!$D:$F,3,FALSE)/VLOOKUP(BG$6,'Precios gasóleo'!$D:$F,3,FALSE)-1)</f>
        <v/>
      </c>
      <c r="BH31" s="12" t="str">
        <f>IF($C31&lt;=BH$6,"",VLOOKUP($C31,'Precios gasóleo'!$D:$F,3,FALSE)/VLOOKUP(BH$6,'Precios gasóleo'!$D:$F,3,FALSE)-1)</f>
        <v/>
      </c>
      <c r="BI31" s="24" t="str">
        <f>IF($C31&lt;=BI$6,"",VLOOKUP($C31,'Precios gasóleo'!$D:$F,3,FALSE)/VLOOKUP(BI$6,'Precios gasóleo'!$D:$F,3,FALSE)-1)</f>
        <v/>
      </c>
      <c r="BJ31" s="12" t="str">
        <f>IF($C31&lt;=BJ$6,"",VLOOKUP($C31,'Precios gasóleo'!$D:$F,3,FALSE)/VLOOKUP(BJ$6,'Precios gasóleo'!$D:$F,3,FALSE)-1)</f>
        <v/>
      </c>
      <c r="BK31" s="24" t="str">
        <f>IF($C31&lt;=BK$6,"",VLOOKUP($C31,'Precios gasóleo'!$D:$F,3,FALSE)/VLOOKUP(BK$6,'Precios gasóleo'!$D:$F,3,FALSE)-1)</f>
        <v/>
      </c>
      <c r="BL31" s="12" t="str">
        <f>IF($C31&lt;=BL$6,"",VLOOKUP($C31,'Precios gasóleo'!$D:$F,3,FALSE)/VLOOKUP(BL$6,'Precios gasóleo'!$D:$F,3,FALSE)-1)</f>
        <v/>
      </c>
      <c r="BM31" s="24" t="str">
        <f>IF($C31&lt;=BM$6,"",VLOOKUP($C31,'Precios gasóleo'!$D:$F,3,FALSE)/VLOOKUP(BM$6,'Precios gasóleo'!$D:$F,3,FALSE)-1)</f>
        <v/>
      </c>
      <c r="BN31" s="12" t="str">
        <f>IF($C31&lt;=BN$6,"",VLOOKUP($C31,'Precios gasóleo'!$D:$F,3,FALSE)/VLOOKUP(BN$6,'Precios gasóleo'!$D:$F,3,FALSE)-1)</f>
        <v/>
      </c>
      <c r="BO31" s="24" t="str">
        <f>IF($C31&lt;=BO$6,"",VLOOKUP($C31,'Precios gasóleo'!$D:$F,3,FALSE)/VLOOKUP(BO$6,'Precios gasóleo'!$D:$F,3,FALSE)-1)</f>
        <v/>
      </c>
      <c r="BP31" s="12" t="str">
        <f>IF($C31&lt;=BP$6,"",VLOOKUP($C31,'Precios gasóleo'!$D:$F,3,FALSE)/VLOOKUP(BP$6,'Precios gasóleo'!$D:$F,3,FALSE)-1)</f>
        <v/>
      </c>
      <c r="BQ31" s="24" t="str">
        <f>IF($C31&lt;=BQ$6,"",VLOOKUP($C31,'Precios gasóleo'!$D:$F,3,FALSE)/VLOOKUP(BQ$6,'Precios gasóleo'!$D:$F,3,FALSE)-1)</f>
        <v/>
      </c>
      <c r="BR31" s="12" t="str">
        <f>IF($C31&lt;=BR$6,"",VLOOKUP($C31,'Precios gasóleo'!$D:$F,3,FALSE)/VLOOKUP(BR$6,'Precios gasóleo'!$D:$F,3,FALSE)-1)</f>
        <v/>
      </c>
      <c r="BS31" s="24" t="str">
        <f>IF($C31&lt;=BS$6,"",VLOOKUP($C31,'Precios gasóleo'!$D:$F,3,FALSE)/VLOOKUP(BS$6,'Precios gasóleo'!$D:$F,3,FALSE)-1)</f>
        <v/>
      </c>
      <c r="BT31" s="12" t="str">
        <f>IF($C31&lt;=BT$6,"",VLOOKUP($C31,'Precios gasóleo'!$D:$F,3,FALSE)/VLOOKUP(BT$6,'Precios gasóleo'!$D:$F,3,FALSE)-1)</f>
        <v/>
      </c>
      <c r="BU31" s="24" t="str">
        <f>IF($C31&lt;=BU$6,"",VLOOKUP($C31,'Precios gasóleo'!$D:$F,3,FALSE)/VLOOKUP(BU$6,'Precios gasóleo'!$D:$F,3,FALSE)-1)</f>
        <v/>
      </c>
      <c r="BV31" s="12" t="str">
        <f>IF($C31&lt;=BV$6,"",VLOOKUP($C31,'Precios gasóleo'!$D:$F,3,FALSE)/VLOOKUP(BV$6,'Precios gasóleo'!$D:$F,3,FALSE)-1)</f>
        <v/>
      </c>
      <c r="BW31" s="24" t="str">
        <f>IF($C31&lt;=BW$6,"",VLOOKUP($C31,'Precios gasóleo'!$D:$F,3,FALSE)/VLOOKUP(BW$6,'Precios gasóleo'!$D:$F,3,FALSE)-1)</f>
        <v/>
      </c>
      <c r="BX31" s="12" t="str">
        <f>IF($C31&lt;=BX$6,"",VLOOKUP($C31,'Precios gasóleo'!$D:$F,3,FALSE)/VLOOKUP(BX$6,'Precios gasóleo'!$D:$F,3,FALSE)-1)</f>
        <v/>
      </c>
      <c r="BY31" s="24" t="str">
        <f>IF($C31&lt;=BY$6,"",VLOOKUP($C31,'Precios gasóleo'!$D:$F,3,FALSE)/VLOOKUP(BY$6,'Precios gasóleo'!$D:$F,3,FALSE)-1)</f>
        <v/>
      </c>
      <c r="BZ31" s="12" t="str">
        <f>IF($C31&lt;=BZ$6,"",VLOOKUP($C31,'Precios gasóleo'!$D:$F,3,FALSE)/VLOOKUP(BZ$6,'Precios gasóleo'!$D:$F,3,FALSE)-1)</f>
        <v/>
      </c>
      <c r="CA31" s="24" t="str">
        <f>IF($C31&lt;=CA$6,"",VLOOKUP($C31,'Precios gasóleo'!$D:$F,3,FALSE)/VLOOKUP(CA$6,'Precios gasóleo'!$D:$F,3,FALSE)-1)</f>
        <v/>
      </c>
      <c r="CB31" s="12" t="str">
        <f>IF($C31&lt;=CB$6,"",VLOOKUP($C31,'Precios gasóleo'!$D:$F,3,FALSE)/VLOOKUP(CB$6,'Precios gasóleo'!$D:$F,3,FALSE)-1)</f>
        <v/>
      </c>
      <c r="CC31" s="24" t="str">
        <f>IF($C31&lt;=CC$6,"",VLOOKUP($C31,'Precios gasóleo'!$D:$F,3,FALSE)/VLOOKUP(CC$6,'Precios gasóleo'!$D:$F,3,FALSE)-1)</f>
        <v/>
      </c>
      <c r="CD31" s="12" t="str">
        <f>IF($C31&lt;=CD$6,"",VLOOKUP($C31,'Precios gasóleo'!$D:$F,3,FALSE)/VLOOKUP(CD$6,'Precios gasóleo'!$D:$F,3,FALSE)-1)</f>
        <v/>
      </c>
      <c r="CE31" s="24" t="str">
        <f>IF($C31&lt;=CE$6,"",VLOOKUP($C31,'Precios gasóleo'!$D:$F,3,FALSE)/VLOOKUP(CE$6,'Precios gasóleo'!$D:$F,3,FALSE)-1)</f>
        <v/>
      </c>
      <c r="CF31" s="12" t="str">
        <f>IF($C31&lt;=CF$6,"",VLOOKUP($C31,'Precios gasóleo'!$D:$F,3,FALSE)/VLOOKUP(CF$6,'Precios gasóleo'!$D:$F,3,FALSE)-1)</f>
        <v/>
      </c>
      <c r="CG31" s="24" t="str">
        <f>IF($C31&lt;=CG$6,"",VLOOKUP($C31,'Precios gasóleo'!$D:$F,3,FALSE)/VLOOKUP(CG$6,'Precios gasóleo'!$D:$F,3,FALSE)-1)</f>
        <v/>
      </c>
      <c r="CH31" s="12" t="str">
        <f>IF($C31&lt;=CH$6,"",VLOOKUP($C31,'Precios gasóleo'!$D:$F,3,FALSE)/VLOOKUP(CH$6,'Precios gasóleo'!$D:$F,3,FALSE)-1)</f>
        <v/>
      </c>
      <c r="CI31" s="24" t="str">
        <f>IF($C31&lt;=CI$6,"",VLOOKUP($C31,'Precios gasóleo'!$D:$F,3,FALSE)/VLOOKUP(CI$6,'Precios gasóleo'!$D:$F,3,FALSE)-1)</f>
        <v/>
      </c>
      <c r="CJ31" s="12" t="str">
        <f>IF($C31&lt;=CJ$6,"",VLOOKUP($C31,'Precios gasóleo'!$D:$F,3,FALSE)/VLOOKUP(CJ$6,'Precios gasóleo'!$D:$F,3,FALSE)-1)</f>
        <v/>
      </c>
      <c r="CK31" s="24" t="str">
        <f>IF($C31&lt;=CK$6,"",VLOOKUP($C31,'Precios gasóleo'!$D:$F,3,FALSE)/VLOOKUP(CK$6,'Precios gasóleo'!$D:$F,3,FALSE)-1)</f>
        <v/>
      </c>
      <c r="CL31" s="12" t="str">
        <f>IF($C31&lt;=CL$6,"",VLOOKUP($C31,'Precios gasóleo'!$D:$F,3,FALSE)/VLOOKUP(CL$6,'Precios gasóleo'!$D:$F,3,FALSE)-1)</f>
        <v/>
      </c>
      <c r="CM31" s="24" t="str">
        <f>IF($C31&lt;=CM$6,"",VLOOKUP($C31,'Precios gasóleo'!$D:$F,3,FALSE)/VLOOKUP(CM$6,'Precios gasóleo'!$D:$F,3,FALSE)-1)</f>
        <v/>
      </c>
      <c r="CN31" s="12" t="str">
        <f>IF($C31&lt;=CN$6,"",VLOOKUP($C31,'Precios gasóleo'!$D:$F,3,FALSE)/VLOOKUP(CN$6,'Precios gasóleo'!$D:$F,3,FALSE)-1)</f>
        <v/>
      </c>
      <c r="CO31" s="24" t="str">
        <f>IF($C31&lt;=CO$6,"",VLOOKUP($C31,'Precios gasóleo'!$D:$F,3,FALSE)/VLOOKUP(CO$6,'Precios gasóleo'!$D:$F,3,FALSE)-1)</f>
        <v/>
      </c>
      <c r="CP31" s="12" t="str">
        <f>IF($C31&lt;=CP$6,"",VLOOKUP($C31,'Precios gasóleo'!$D:$F,3,FALSE)/VLOOKUP(CP$6,'Precios gasóleo'!$D:$F,3,FALSE)-1)</f>
        <v/>
      </c>
      <c r="CQ31" s="24" t="str">
        <f>IF($C31&lt;=CQ$6,"",VLOOKUP($C31,'Precios gasóleo'!$D:$F,3,FALSE)/VLOOKUP(CQ$6,'Precios gasóleo'!$D:$F,3,FALSE)-1)</f>
        <v/>
      </c>
      <c r="CR31" s="12" t="str">
        <f>IF($C31&lt;=CR$6,"",VLOOKUP($C31,'Precios gasóleo'!$D:$F,3,FALSE)/VLOOKUP(CR$6,'Precios gasóleo'!$D:$F,3,FALSE)-1)</f>
        <v/>
      </c>
      <c r="CS31" s="24" t="str">
        <f>IF($C31&lt;=CS$6,"",VLOOKUP($C31,'Precios gasóleo'!$D:$F,3,FALSE)/VLOOKUP(CS$6,'Precios gasóleo'!$D:$F,3,FALSE)-1)</f>
        <v/>
      </c>
      <c r="CT31" s="12" t="str">
        <f>IF($C31&lt;=CT$6,"",VLOOKUP($C31,'Precios gasóleo'!$D:$F,3,FALSE)/VLOOKUP(CT$6,'Precios gasóleo'!$D:$F,3,FALSE)-1)</f>
        <v/>
      </c>
      <c r="CU31" s="24" t="str">
        <f>IF($C31&lt;=CU$6,"",VLOOKUP($C31,'Precios gasóleo'!$D:$F,3,FALSE)/VLOOKUP(CU$6,'Precios gasóleo'!$D:$F,3,FALSE)-1)</f>
        <v/>
      </c>
      <c r="CV31" s="12" t="str">
        <f>IF($C31&lt;=CV$6,"",VLOOKUP($C31,'Precios gasóleo'!$D:$F,3,FALSE)/VLOOKUP(CV$6,'Precios gasóleo'!$D:$F,3,FALSE)-1)</f>
        <v/>
      </c>
      <c r="CW31" s="24" t="str">
        <f>IF($C31&lt;=CW$6,"",VLOOKUP($C31,'Precios gasóleo'!$D:$F,3,FALSE)/VLOOKUP(CW$6,'Precios gasóleo'!$D:$F,3,FALSE)-1)</f>
        <v/>
      </c>
      <c r="CX31" s="12" t="str">
        <f>IF($C31&lt;=CX$6,"",VLOOKUP($C31,'Precios gasóleo'!$D:$F,3,FALSE)/VLOOKUP(CX$6,'Precios gasóleo'!$D:$F,3,FALSE)-1)</f>
        <v/>
      </c>
      <c r="CY31" s="24" t="str">
        <f>IF($C31&lt;=CY$6,"",VLOOKUP($C31,'Precios gasóleo'!$D:$F,3,FALSE)/VLOOKUP(CY$6,'Precios gasóleo'!$D:$F,3,FALSE)-1)</f>
        <v/>
      </c>
      <c r="CZ31" s="12" t="str">
        <f>IF($C31&lt;=CZ$6,"",VLOOKUP($C31,'Precios gasóleo'!$D:$F,3,FALSE)/VLOOKUP(CZ$6,'Precios gasóleo'!$D:$F,3,FALSE)-1)</f>
        <v/>
      </c>
      <c r="DA31" s="24" t="str">
        <f>IF($C31&lt;=DA$6,"",VLOOKUP($C31,'Precios gasóleo'!$D:$F,3,FALSE)/VLOOKUP(DA$6,'Precios gasóleo'!$D:$F,3,FALSE)-1)</f>
        <v/>
      </c>
      <c r="DB31" s="12" t="str">
        <f>IF($C31&lt;=DB$6,"",VLOOKUP($C31,'Precios gasóleo'!$D:$F,3,FALSE)/VLOOKUP(DB$6,'Precios gasóleo'!$D:$F,3,FALSE)-1)</f>
        <v/>
      </c>
      <c r="DC31" s="24" t="str">
        <f>IF($C31&lt;=DC$6,"",VLOOKUP($C31,'Precios gasóleo'!$D:$F,3,FALSE)/VLOOKUP(DC$6,'Precios gasóleo'!$D:$F,3,FALSE)-1)</f>
        <v/>
      </c>
      <c r="DD31" s="12" t="str">
        <f>IF($C31&lt;=DD$6,"",VLOOKUP($C31,'Precios gasóleo'!$D:$F,3,FALSE)/VLOOKUP(DD$6,'Precios gasóleo'!$D:$F,3,FALSE)-1)</f>
        <v/>
      </c>
      <c r="DE31" s="24" t="str">
        <f>IF($C31&lt;=DE$6,"",VLOOKUP($C31,'Precios gasóleo'!$D:$F,3,FALSE)/VLOOKUP(DE$6,'Precios gasóleo'!$D:$F,3,FALSE)-1)</f>
        <v/>
      </c>
      <c r="DF31" s="12" t="str">
        <f>IF($C31&lt;=DF$6,"",VLOOKUP($C31,'Precios gasóleo'!$D:$F,3,FALSE)/VLOOKUP(DF$6,'Precios gasóleo'!$D:$F,3,FALSE)-1)</f>
        <v/>
      </c>
      <c r="DG31" s="24" t="str">
        <f>IF($C31&lt;=DG$6,"",VLOOKUP($C31,'Precios gasóleo'!$D:$F,3,FALSE)/VLOOKUP(DG$6,'Precios gasóleo'!$D:$F,3,FALSE)-1)</f>
        <v/>
      </c>
      <c r="DH31" s="12" t="str">
        <f>IF($C31&lt;=DH$6,"",VLOOKUP($C31,'Precios gasóleo'!$D:$F,3,FALSE)/VLOOKUP(DH$6,'Precios gasóleo'!$D:$F,3,FALSE)-1)</f>
        <v/>
      </c>
      <c r="DI31" s="24" t="str">
        <f>IF($C31&lt;=DI$6,"",VLOOKUP($C31,'Precios gasóleo'!$D:$F,3,FALSE)/VLOOKUP(DI$6,'Precios gasóleo'!$D:$F,3,FALSE)-1)</f>
        <v/>
      </c>
      <c r="DJ31" s="12" t="str">
        <f>IF($C31&lt;=DJ$6,"",VLOOKUP($C31,'Precios gasóleo'!$D:$F,3,FALSE)/VLOOKUP(DJ$6,'Precios gasóleo'!$D:$F,3,FALSE)-1)</f>
        <v/>
      </c>
      <c r="DK31" s="24" t="str">
        <f>IF($C31&lt;=DK$6,"",VLOOKUP($C31,'Precios gasóleo'!$D:$F,3,FALSE)/VLOOKUP(DK$6,'Precios gasóleo'!$D:$F,3,FALSE)-1)</f>
        <v/>
      </c>
      <c r="DL31" s="12" t="str">
        <f>IF($C31&lt;=DL$6,"",VLOOKUP($C31,'Precios gasóleo'!$D:$F,3,FALSE)/VLOOKUP(DL$6,'Precios gasóleo'!$D:$F,3,FALSE)-1)</f>
        <v/>
      </c>
      <c r="DM31" s="21">
        <f t="shared" si="0"/>
        <v>44019</v>
      </c>
    </row>
    <row r="32" spans="2:117" ht="20.100000000000001" customHeight="1">
      <c r="B32" s="83"/>
      <c r="C32" s="20">
        <v>44026</v>
      </c>
      <c r="D32" s="12">
        <f>IF($C32&lt;=D$6,"",VLOOKUP($C32,'Precios gasóleo'!$D:$F,3,FALSE)/VLOOKUP(D$6,'Precios gasóleo'!$D:$F,3,FALSE)-1)</f>
        <v>-0.15281419647654093</v>
      </c>
      <c r="E32" s="24">
        <f>IF($C32&lt;=E$6,"",VLOOKUP($C32,'Precios gasóleo'!$D:$F,3,FALSE)/VLOOKUP(E$6,'Precios gasóleo'!$D:$F,3,FALSE)-1)</f>
        <v>-0.15746241875672873</v>
      </c>
      <c r="F32" s="12">
        <f>IF($C32&lt;=F$6,"",VLOOKUP($C32,'Precios gasóleo'!$D:$F,3,FALSE)/VLOOKUP(F$6,'Precios gasóleo'!$D:$F,3,FALSE)-1)</f>
        <v>-0.15248118853182313</v>
      </c>
      <c r="G32" s="24">
        <f>IF($C32&lt;=G$6,"",VLOOKUP($C32,'Precios gasóleo'!$D:$F,3,FALSE)/VLOOKUP(G$6,'Precios gasóleo'!$D:$F,3,FALSE)-1)</f>
        <v>-0.14520578978454168</v>
      </c>
      <c r="H32" s="12">
        <f>IF($C32&lt;=H$6,"",VLOOKUP($C32,'Precios gasóleo'!$D:$F,3,FALSE)/VLOOKUP(H$6,'Precios gasóleo'!$D:$F,3,FALSE)-1)</f>
        <v>-0.13500900605862132</v>
      </c>
      <c r="I32" s="24">
        <f>IF($C32&lt;=I$6,"",VLOOKUP($C32,'Precios gasóleo'!$D:$F,3,FALSE)/VLOOKUP(I$6,'Precios gasóleo'!$D:$F,3,FALSE)-1)</f>
        <v>-0.12413781668656321</v>
      </c>
      <c r="J32" s="12">
        <f>IF($C32&lt;=J$6,"",VLOOKUP($C32,'Precios gasóleo'!$D:$F,3,FALSE)/VLOOKUP(J$6,'Precios gasóleo'!$D:$F,3,FALSE)-1)</f>
        <v>-0.11984004665305958</v>
      </c>
      <c r="K32" s="24">
        <f>IF($C32&lt;=K$6,"",VLOOKUP($C32,'Precios gasóleo'!$D:$F,3,FALSE)/VLOOKUP(K$6,'Precios gasóleo'!$D:$F,3,FALSE)-1)</f>
        <v>-0.12071907119970027</v>
      </c>
      <c r="L32" s="12">
        <f>IF($C32&lt;=L$6,"",VLOOKUP($C32,'Precios gasóleo'!$D:$F,3,FALSE)/VLOOKUP(L$6,'Precios gasóleo'!$D:$F,3,FALSE)-1)</f>
        <v>-0.11222963548056397</v>
      </c>
      <c r="M32" s="24">
        <f>IF($C32&lt;=M$6,"",VLOOKUP($C32,'Precios gasóleo'!$D:$F,3,FALSE)/VLOOKUP(M$6,'Precios gasóleo'!$D:$F,3,FALSE)-1)</f>
        <v>-9.7841308877275601E-2</v>
      </c>
      <c r="N32" s="12">
        <f>IF($C32&lt;=N$6,"",VLOOKUP($C32,'Precios gasóleo'!$D:$F,3,FALSE)/VLOOKUP(N$6,'Precios gasóleo'!$D:$F,3,FALSE)-1)</f>
        <v>-6.3220429154105307E-2</v>
      </c>
      <c r="O32" s="24">
        <f>IF($C32&lt;=O$6,"",VLOOKUP($C32,'Precios gasóleo'!$D:$F,3,FALSE)/VLOOKUP(O$6,'Precios gasóleo'!$D:$F,3,FALSE)-1)</f>
        <v>-2.6168551650397665E-2</v>
      </c>
      <c r="P32" s="12">
        <f>IF($C32&lt;=P$6,"",VLOOKUP($C32,'Precios gasóleo'!$D:$F,3,FALSE)/VLOOKUP(P$6,'Precios gasóleo'!$D:$F,3,FALSE)-1)</f>
        <v>-8.6059333654875392E-4</v>
      </c>
      <c r="Q32" s="24">
        <f>IF($C32&lt;=Q$6,"",VLOOKUP($C32,'Precios gasóleo'!$D:$F,3,FALSE)/VLOOKUP(Q$6,'Precios gasóleo'!$D:$F,3,FALSE)-1)</f>
        <v>1.7989458774558376E-2</v>
      </c>
      <c r="R32" s="12">
        <f>IF($C32&lt;=R$6,"",VLOOKUP($C32,'Precios gasóleo'!$D:$F,3,FALSE)/VLOOKUP(R$6,'Precios gasóleo'!$D:$F,3,FALSE)-1)</f>
        <v>3.3544966298510115E-2</v>
      </c>
      <c r="S32" s="24">
        <f>IF($C32&lt;=S$6,"",VLOOKUP($C32,'Precios gasóleo'!$D:$F,3,FALSE)/VLOOKUP(S$6,'Precios gasóleo'!$D:$F,3,FALSE)-1)</f>
        <v>5.6711342268453757E-2</v>
      </c>
      <c r="T32" s="12">
        <f>IF($C32&lt;=T$6,"",VLOOKUP($C32,'Precios gasóleo'!$D:$F,3,FALSE)/VLOOKUP(T$6,'Precios gasóleo'!$D:$F,3,FALSE)-1)</f>
        <v>7.6501395936500183E-2</v>
      </c>
      <c r="U32" s="24">
        <f>IF($C32&lt;=U$6,"",VLOOKUP($C32,'Precios gasóleo'!$D:$F,3,FALSE)/VLOOKUP(U$6,'Precios gasóleo'!$D:$F,3,FALSE)-1)</f>
        <v>7.7291730396655378E-2</v>
      </c>
      <c r="V32" s="12">
        <f>IF($C32&lt;=V$6,"",VLOOKUP($C32,'Precios gasóleo'!$D:$F,3,FALSE)/VLOOKUP(V$6,'Precios gasóleo'!$D:$F,3,FALSE)-1)</f>
        <v>7.2588832487309629E-2</v>
      </c>
      <c r="W32" s="24">
        <f>IF($C32&lt;=W$6,"",VLOOKUP($C32,'Precios gasóleo'!$D:$F,3,FALSE)/VLOOKUP(W$6,'Precios gasóleo'!$D:$F,3,FALSE)-1)</f>
        <v>5.8659665718064913E-2</v>
      </c>
      <c r="X32" s="12">
        <f>IF($C32&lt;=X$6,"",VLOOKUP($C32,'Precios gasóleo'!$D:$F,3,FALSE)/VLOOKUP(X$6,'Precios gasóleo'!$D:$F,3,FALSE)-1)</f>
        <v>5.451750708667702E-2</v>
      </c>
      <c r="Y32" s="24">
        <f>IF($C32&lt;=Y$6,"",VLOOKUP($C32,'Precios gasóleo'!$D:$F,3,FALSE)/VLOOKUP(Y$6,'Precios gasóleo'!$D:$F,3,FALSE)-1)</f>
        <v>4.8167071779354309E-2</v>
      </c>
      <c r="Z32" s="12">
        <f>IF($C32&lt;=Z$6,"",VLOOKUP($C32,'Precios gasóleo'!$D:$F,3,FALSE)/VLOOKUP(Z$6,'Precios gasóleo'!$D:$F,3,FALSE)-1)</f>
        <v>3.6627844226184036E-2</v>
      </c>
      <c r="AA32" s="24">
        <f>IF($C32&lt;=AA$6,"",VLOOKUP($C32,'Precios gasóleo'!$D:$F,3,FALSE)/VLOOKUP(AA$6,'Precios gasóleo'!$D:$F,3,FALSE)-1)</f>
        <v>2.7723735408560213E-2</v>
      </c>
      <c r="AB32" s="12">
        <f>IF($C32&lt;=AB$6,"",VLOOKUP($C32,'Precios gasóleo'!$D:$F,3,FALSE)/VLOOKUP(AB$6,'Precios gasóleo'!$D:$F,3,FALSE)-1)</f>
        <v>1.5533383316992389E-2</v>
      </c>
      <c r="AC32" s="24">
        <f>IF($C32&lt;=AC$6,"",VLOOKUP($C32,'Precios gasóleo'!$D:$F,3,FALSE)/VLOOKUP(AC$6,'Precios gasóleo'!$D:$F,3,FALSE)-1)</f>
        <v>1.0260382302035742E-2</v>
      </c>
      <c r="AD32" s="12" t="str">
        <f>IF($C32&lt;=AD$6,"",VLOOKUP($C32,'Precios gasóleo'!$D:$F,3,FALSE)/VLOOKUP(AD$6,'Precios gasóleo'!$D:$F,3,FALSE)-1)</f>
        <v/>
      </c>
      <c r="AE32" s="24" t="str">
        <f>IF($C32&lt;=AE$6,"",VLOOKUP($C32,'Precios gasóleo'!$D:$F,3,FALSE)/VLOOKUP(AE$6,'Precios gasóleo'!$D:$F,3,FALSE)-1)</f>
        <v/>
      </c>
      <c r="AF32" s="12" t="str">
        <f>IF($C32&lt;=AF$6,"",VLOOKUP($C32,'Precios gasóleo'!$D:$F,3,FALSE)/VLOOKUP(AF$6,'Precios gasóleo'!$D:$F,3,FALSE)-1)</f>
        <v/>
      </c>
      <c r="AG32" s="24" t="str">
        <f>IF($C32&lt;=AG$6,"",VLOOKUP($C32,'Precios gasóleo'!$D:$F,3,FALSE)/VLOOKUP(AG$6,'Precios gasóleo'!$D:$F,3,FALSE)-1)</f>
        <v/>
      </c>
      <c r="AH32" s="12" t="str">
        <f>IF($C32&lt;=AH$6,"",VLOOKUP($C32,'Precios gasóleo'!$D:$F,3,FALSE)/VLOOKUP(AH$6,'Precios gasóleo'!$D:$F,3,FALSE)-1)</f>
        <v/>
      </c>
      <c r="AI32" s="24" t="str">
        <f>IF($C32&lt;=AI$6,"",VLOOKUP($C32,'Precios gasóleo'!$D:$F,3,FALSE)/VLOOKUP(AI$6,'Precios gasóleo'!$D:$F,3,FALSE)-1)</f>
        <v/>
      </c>
      <c r="AJ32" s="12" t="str">
        <f>IF($C32&lt;=AJ$6,"",VLOOKUP($C32,'Precios gasóleo'!$D:$F,3,FALSE)/VLOOKUP(AJ$6,'Precios gasóleo'!$D:$F,3,FALSE)-1)</f>
        <v/>
      </c>
      <c r="AK32" s="24" t="str">
        <f>IF($C32&lt;=AK$6,"",VLOOKUP($C32,'Precios gasóleo'!$D:$F,3,FALSE)/VLOOKUP(AK$6,'Precios gasóleo'!$D:$F,3,FALSE)-1)</f>
        <v/>
      </c>
      <c r="AL32" s="12" t="str">
        <f>IF($C32&lt;=AL$6,"",VLOOKUP($C32,'Precios gasóleo'!$D:$F,3,FALSE)/VLOOKUP(AL$6,'Precios gasóleo'!$D:$F,3,FALSE)-1)</f>
        <v/>
      </c>
      <c r="AM32" s="24" t="str">
        <f>IF($C32&lt;=AM$6,"",VLOOKUP($C32,'Precios gasóleo'!$D:$F,3,FALSE)/VLOOKUP(AM$6,'Precios gasóleo'!$D:$F,3,FALSE)-1)</f>
        <v/>
      </c>
      <c r="AN32" s="12" t="str">
        <f>IF($C32&lt;=AN$6,"",VLOOKUP($C32,'Precios gasóleo'!$D:$F,3,FALSE)/VLOOKUP(AN$6,'Precios gasóleo'!$D:$F,3,FALSE)-1)</f>
        <v/>
      </c>
      <c r="AO32" s="24" t="str">
        <f>IF($C32&lt;=AO$6,"",VLOOKUP($C32,'Precios gasóleo'!$D:$F,3,FALSE)/VLOOKUP(AO$6,'Precios gasóleo'!$D:$F,3,FALSE)-1)</f>
        <v/>
      </c>
      <c r="AP32" s="12" t="str">
        <f>IF($C32&lt;=AP$6,"",VLOOKUP($C32,'Precios gasóleo'!$D:$F,3,FALSE)/VLOOKUP(AP$6,'Precios gasóleo'!$D:$F,3,FALSE)-1)</f>
        <v/>
      </c>
      <c r="AQ32" s="24" t="str">
        <f>IF($C32&lt;=AQ$6,"",VLOOKUP($C32,'Precios gasóleo'!$D:$F,3,FALSE)/VLOOKUP(AQ$6,'Precios gasóleo'!$D:$F,3,FALSE)-1)</f>
        <v/>
      </c>
      <c r="AR32" s="12" t="str">
        <f>IF($C32&lt;=AR$6,"",VLOOKUP($C32,'Precios gasóleo'!$D:$F,3,FALSE)/VLOOKUP(AR$6,'Precios gasóleo'!$D:$F,3,FALSE)-1)</f>
        <v/>
      </c>
      <c r="AS32" s="24" t="str">
        <f>IF($C32&lt;=AS$6,"",VLOOKUP($C32,'Precios gasóleo'!$D:$F,3,FALSE)/VLOOKUP(AS$6,'Precios gasóleo'!$D:$F,3,FALSE)-1)</f>
        <v/>
      </c>
      <c r="AT32" s="12" t="str">
        <f>IF($C32&lt;=AT$6,"",VLOOKUP($C32,'Precios gasóleo'!$D:$F,3,FALSE)/VLOOKUP(AT$6,'Precios gasóleo'!$D:$F,3,FALSE)-1)</f>
        <v/>
      </c>
      <c r="AU32" s="24" t="str">
        <f>IF($C32&lt;=AU$6,"",VLOOKUP($C32,'Precios gasóleo'!$D:$F,3,FALSE)/VLOOKUP(AU$6,'Precios gasóleo'!$D:$F,3,FALSE)-1)</f>
        <v/>
      </c>
      <c r="AV32" s="12" t="str">
        <f>IF($C32&lt;=AV$6,"",VLOOKUP($C32,'Precios gasóleo'!$D:$F,3,FALSE)/VLOOKUP(AV$6,'Precios gasóleo'!$D:$F,3,FALSE)-1)</f>
        <v/>
      </c>
      <c r="AW32" s="24" t="str">
        <f>IF($C32&lt;=AW$6,"",VLOOKUP($C32,'Precios gasóleo'!$D:$F,3,FALSE)/VLOOKUP(AW$6,'Precios gasóleo'!$D:$F,3,FALSE)-1)</f>
        <v/>
      </c>
      <c r="AX32" s="12" t="str">
        <f>IF($C32&lt;=AX$6,"",VLOOKUP($C32,'Precios gasóleo'!$D:$F,3,FALSE)/VLOOKUP(AX$6,'Precios gasóleo'!$D:$F,3,FALSE)-1)</f>
        <v/>
      </c>
      <c r="AY32" s="24" t="str">
        <f>IF($C32&lt;=AY$6,"",VLOOKUP($C32,'Precios gasóleo'!$D:$F,3,FALSE)/VLOOKUP(AY$6,'Precios gasóleo'!$D:$F,3,FALSE)-1)</f>
        <v/>
      </c>
      <c r="AZ32" s="12" t="str">
        <f>IF($C32&lt;=AZ$6,"",VLOOKUP($C32,'Precios gasóleo'!$D:$F,3,FALSE)/VLOOKUP(AZ$6,'Precios gasóleo'!$D:$F,3,FALSE)-1)</f>
        <v/>
      </c>
      <c r="BA32" s="24" t="str">
        <f>IF($C32&lt;=BA$6,"",VLOOKUP($C32,'Precios gasóleo'!$D:$F,3,FALSE)/VLOOKUP(BA$6,'Precios gasóleo'!$D:$F,3,FALSE)-1)</f>
        <v/>
      </c>
      <c r="BB32" s="12" t="str">
        <f>IF($C32&lt;=BB$6,"",VLOOKUP($C32,'Precios gasóleo'!$D:$F,3,FALSE)/VLOOKUP(BB$6,'Precios gasóleo'!$D:$F,3,FALSE)-1)</f>
        <v/>
      </c>
      <c r="BC32" s="24" t="str">
        <f>IF($C32&lt;=BC$6,"",VLOOKUP($C32,'Precios gasóleo'!$D:$F,3,FALSE)/VLOOKUP(BC$6,'Precios gasóleo'!$D:$F,3,FALSE)-1)</f>
        <v/>
      </c>
      <c r="BD32" s="12" t="str">
        <f>IF($C32&lt;=BD$6,"",VLOOKUP($C32,'Precios gasóleo'!$D:$F,3,FALSE)/VLOOKUP(BD$6,'Precios gasóleo'!$D:$F,3,FALSE)-1)</f>
        <v/>
      </c>
      <c r="BE32" s="24" t="str">
        <f>IF($C32&lt;=BE$6,"",VLOOKUP($C32,'Precios gasóleo'!$D:$F,3,FALSE)/VLOOKUP(BE$6,'Precios gasóleo'!$D:$F,3,FALSE)-1)</f>
        <v/>
      </c>
      <c r="BF32" s="12" t="str">
        <f>IF($C32&lt;=BF$6,"",VLOOKUP($C32,'Precios gasóleo'!$D:$F,3,FALSE)/VLOOKUP(BF$6,'Precios gasóleo'!$D:$F,3,FALSE)-1)</f>
        <v/>
      </c>
      <c r="BG32" s="24" t="str">
        <f>IF($C32&lt;=BG$6,"",VLOOKUP($C32,'Precios gasóleo'!$D:$F,3,FALSE)/VLOOKUP(BG$6,'Precios gasóleo'!$D:$F,3,FALSE)-1)</f>
        <v/>
      </c>
      <c r="BH32" s="12" t="str">
        <f>IF($C32&lt;=BH$6,"",VLOOKUP($C32,'Precios gasóleo'!$D:$F,3,FALSE)/VLOOKUP(BH$6,'Precios gasóleo'!$D:$F,3,FALSE)-1)</f>
        <v/>
      </c>
      <c r="BI32" s="24" t="str">
        <f>IF($C32&lt;=BI$6,"",VLOOKUP($C32,'Precios gasóleo'!$D:$F,3,FALSE)/VLOOKUP(BI$6,'Precios gasóleo'!$D:$F,3,FALSE)-1)</f>
        <v/>
      </c>
      <c r="BJ32" s="12" t="str">
        <f>IF($C32&lt;=BJ$6,"",VLOOKUP($C32,'Precios gasóleo'!$D:$F,3,FALSE)/VLOOKUP(BJ$6,'Precios gasóleo'!$D:$F,3,FALSE)-1)</f>
        <v/>
      </c>
      <c r="BK32" s="24" t="str">
        <f>IF($C32&lt;=BK$6,"",VLOOKUP($C32,'Precios gasóleo'!$D:$F,3,FALSE)/VLOOKUP(BK$6,'Precios gasóleo'!$D:$F,3,FALSE)-1)</f>
        <v/>
      </c>
      <c r="BL32" s="12" t="str">
        <f>IF($C32&lt;=BL$6,"",VLOOKUP($C32,'Precios gasóleo'!$D:$F,3,FALSE)/VLOOKUP(BL$6,'Precios gasóleo'!$D:$F,3,FALSE)-1)</f>
        <v/>
      </c>
      <c r="BM32" s="24" t="str">
        <f>IF($C32&lt;=BM$6,"",VLOOKUP($C32,'Precios gasóleo'!$D:$F,3,FALSE)/VLOOKUP(BM$6,'Precios gasóleo'!$D:$F,3,FALSE)-1)</f>
        <v/>
      </c>
      <c r="BN32" s="12" t="str">
        <f>IF($C32&lt;=BN$6,"",VLOOKUP($C32,'Precios gasóleo'!$D:$F,3,FALSE)/VLOOKUP(BN$6,'Precios gasóleo'!$D:$F,3,FALSE)-1)</f>
        <v/>
      </c>
      <c r="BO32" s="24" t="str">
        <f>IF($C32&lt;=BO$6,"",VLOOKUP($C32,'Precios gasóleo'!$D:$F,3,FALSE)/VLOOKUP(BO$6,'Precios gasóleo'!$D:$F,3,FALSE)-1)</f>
        <v/>
      </c>
      <c r="BP32" s="12" t="str">
        <f>IF($C32&lt;=BP$6,"",VLOOKUP($C32,'Precios gasóleo'!$D:$F,3,FALSE)/VLOOKUP(BP$6,'Precios gasóleo'!$D:$F,3,FALSE)-1)</f>
        <v/>
      </c>
      <c r="BQ32" s="24" t="str">
        <f>IF($C32&lt;=BQ$6,"",VLOOKUP($C32,'Precios gasóleo'!$D:$F,3,FALSE)/VLOOKUP(BQ$6,'Precios gasóleo'!$D:$F,3,FALSE)-1)</f>
        <v/>
      </c>
      <c r="BR32" s="12" t="str">
        <f>IF($C32&lt;=BR$6,"",VLOOKUP($C32,'Precios gasóleo'!$D:$F,3,FALSE)/VLOOKUP(BR$6,'Precios gasóleo'!$D:$F,3,FALSE)-1)</f>
        <v/>
      </c>
      <c r="BS32" s="24" t="str">
        <f>IF($C32&lt;=BS$6,"",VLOOKUP($C32,'Precios gasóleo'!$D:$F,3,FALSE)/VLOOKUP(BS$6,'Precios gasóleo'!$D:$F,3,FALSE)-1)</f>
        <v/>
      </c>
      <c r="BT32" s="12" t="str">
        <f>IF($C32&lt;=BT$6,"",VLOOKUP($C32,'Precios gasóleo'!$D:$F,3,FALSE)/VLOOKUP(BT$6,'Precios gasóleo'!$D:$F,3,FALSE)-1)</f>
        <v/>
      </c>
      <c r="BU32" s="24" t="str">
        <f>IF($C32&lt;=BU$6,"",VLOOKUP($C32,'Precios gasóleo'!$D:$F,3,FALSE)/VLOOKUP(BU$6,'Precios gasóleo'!$D:$F,3,FALSE)-1)</f>
        <v/>
      </c>
      <c r="BV32" s="12" t="str">
        <f>IF($C32&lt;=BV$6,"",VLOOKUP($C32,'Precios gasóleo'!$D:$F,3,FALSE)/VLOOKUP(BV$6,'Precios gasóleo'!$D:$F,3,FALSE)-1)</f>
        <v/>
      </c>
      <c r="BW32" s="24" t="str">
        <f>IF($C32&lt;=BW$6,"",VLOOKUP($C32,'Precios gasóleo'!$D:$F,3,FALSE)/VLOOKUP(BW$6,'Precios gasóleo'!$D:$F,3,FALSE)-1)</f>
        <v/>
      </c>
      <c r="BX32" s="12" t="str">
        <f>IF($C32&lt;=BX$6,"",VLOOKUP($C32,'Precios gasóleo'!$D:$F,3,FALSE)/VLOOKUP(BX$6,'Precios gasóleo'!$D:$F,3,FALSE)-1)</f>
        <v/>
      </c>
      <c r="BY32" s="24" t="str">
        <f>IF($C32&lt;=BY$6,"",VLOOKUP($C32,'Precios gasóleo'!$D:$F,3,FALSE)/VLOOKUP(BY$6,'Precios gasóleo'!$D:$F,3,FALSE)-1)</f>
        <v/>
      </c>
      <c r="BZ32" s="12" t="str">
        <f>IF($C32&lt;=BZ$6,"",VLOOKUP($C32,'Precios gasóleo'!$D:$F,3,FALSE)/VLOOKUP(BZ$6,'Precios gasóleo'!$D:$F,3,FALSE)-1)</f>
        <v/>
      </c>
      <c r="CA32" s="24" t="str">
        <f>IF($C32&lt;=CA$6,"",VLOOKUP($C32,'Precios gasóleo'!$D:$F,3,FALSE)/VLOOKUP(CA$6,'Precios gasóleo'!$D:$F,3,FALSE)-1)</f>
        <v/>
      </c>
      <c r="CB32" s="12" t="str">
        <f>IF($C32&lt;=CB$6,"",VLOOKUP($C32,'Precios gasóleo'!$D:$F,3,FALSE)/VLOOKUP(CB$6,'Precios gasóleo'!$D:$F,3,FALSE)-1)</f>
        <v/>
      </c>
      <c r="CC32" s="24" t="str">
        <f>IF($C32&lt;=CC$6,"",VLOOKUP($C32,'Precios gasóleo'!$D:$F,3,FALSE)/VLOOKUP(CC$6,'Precios gasóleo'!$D:$F,3,FALSE)-1)</f>
        <v/>
      </c>
      <c r="CD32" s="12" t="str">
        <f>IF($C32&lt;=CD$6,"",VLOOKUP($C32,'Precios gasóleo'!$D:$F,3,FALSE)/VLOOKUP(CD$6,'Precios gasóleo'!$D:$F,3,FALSE)-1)</f>
        <v/>
      </c>
      <c r="CE32" s="24" t="str">
        <f>IF($C32&lt;=CE$6,"",VLOOKUP($C32,'Precios gasóleo'!$D:$F,3,FALSE)/VLOOKUP(CE$6,'Precios gasóleo'!$D:$F,3,FALSE)-1)</f>
        <v/>
      </c>
      <c r="CF32" s="12" t="str">
        <f>IF($C32&lt;=CF$6,"",VLOOKUP($C32,'Precios gasóleo'!$D:$F,3,FALSE)/VLOOKUP(CF$6,'Precios gasóleo'!$D:$F,3,FALSE)-1)</f>
        <v/>
      </c>
      <c r="CG32" s="24" t="str">
        <f>IF($C32&lt;=CG$6,"",VLOOKUP($C32,'Precios gasóleo'!$D:$F,3,FALSE)/VLOOKUP(CG$6,'Precios gasóleo'!$D:$F,3,FALSE)-1)</f>
        <v/>
      </c>
      <c r="CH32" s="12" t="str">
        <f>IF($C32&lt;=CH$6,"",VLOOKUP($C32,'Precios gasóleo'!$D:$F,3,FALSE)/VLOOKUP(CH$6,'Precios gasóleo'!$D:$F,3,FALSE)-1)</f>
        <v/>
      </c>
      <c r="CI32" s="24" t="str">
        <f>IF($C32&lt;=CI$6,"",VLOOKUP($C32,'Precios gasóleo'!$D:$F,3,FALSE)/VLOOKUP(CI$6,'Precios gasóleo'!$D:$F,3,FALSE)-1)</f>
        <v/>
      </c>
      <c r="CJ32" s="12" t="str">
        <f>IF($C32&lt;=CJ$6,"",VLOOKUP($C32,'Precios gasóleo'!$D:$F,3,FALSE)/VLOOKUP(CJ$6,'Precios gasóleo'!$D:$F,3,FALSE)-1)</f>
        <v/>
      </c>
      <c r="CK32" s="24" t="str">
        <f>IF($C32&lt;=CK$6,"",VLOOKUP($C32,'Precios gasóleo'!$D:$F,3,FALSE)/VLOOKUP(CK$6,'Precios gasóleo'!$D:$F,3,FALSE)-1)</f>
        <v/>
      </c>
      <c r="CL32" s="12" t="str">
        <f>IF($C32&lt;=CL$6,"",VLOOKUP($C32,'Precios gasóleo'!$D:$F,3,FALSE)/VLOOKUP(CL$6,'Precios gasóleo'!$D:$F,3,FALSE)-1)</f>
        <v/>
      </c>
      <c r="CM32" s="24" t="str">
        <f>IF($C32&lt;=CM$6,"",VLOOKUP($C32,'Precios gasóleo'!$D:$F,3,FALSE)/VLOOKUP(CM$6,'Precios gasóleo'!$D:$F,3,FALSE)-1)</f>
        <v/>
      </c>
      <c r="CN32" s="12" t="str">
        <f>IF($C32&lt;=CN$6,"",VLOOKUP($C32,'Precios gasóleo'!$D:$F,3,FALSE)/VLOOKUP(CN$6,'Precios gasóleo'!$D:$F,3,FALSE)-1)</f>
        <v/>
      </c>
      <c r="CO32" s="24" t="str">
        <f>IF($C32&lt;=CO$6,"",VLOOKUP($C32,'Precios gasóleo'!$D:$F,3,FALSE)/VLOOKUP(CO$6,'Precios gasóleo'!$D:$F,3,FALSE)-1)</f>
        <v/>
      </c>
      <c r="CP32" s="12" t="str">
        <f>IF($C32&lt;=CP$6,"",VLOOKUP($C32,'Precios gasóleo'!$D:$F,3,FALSE)/VLOOKUP(CP$6,'Precios gasóleo'!$D:$F,3,FALSE)-1)</f>
        <v/>
      </c>
      <c r="CQ32" s="24" t="str">
        <f>IF($C32&lt;=CQ$6,"",VLOOKUP($C32,'Precios gasóleo'!$D:$F,3,FALSE)/VLOOKUP(CQ$6,'Precios gasóleo'!$D:$F,3,FALSE)-1)</f>
        <v/>
      </c>
      <c r="CR32" s="12" t="str">
        <f>IF($C32&lt;=CR$6,"",VLOOKUP($C32,'Precios gasóleo'!$D:$F,3,FALSE)/VLOOKUP(CR$6,'Precios gasóleo'!$D:$F,3,FALSE)-1)</f>
        <v/>
      </c>
      <c r="CS32" s="24" t="str">
        <f>IF($C32&lt;=CS$6,"",VLOOKUP($C32,'Precios gasóleo'!$D:$F,3,FALSE)/VLOOKUP(CS$6,'Precios gasóleo'!$D:$F,3,FALSE)-1)</f>
        <v/>
      </c>
      <c r="CT32" s="12" t="str">
        <f>IF($C32&lt;=CT$6,"",VLOOKUP($C32,'Precios gasóleo'!$D:$F,3,FALSE)/VLOOKUP(CT$6,'Precios gasóleo'!$D:$F,3,FALSE)-1)</f>
        <v/>
      </c>
      <c r="CU32" s="24" t="str">
        <f>IF($C32&lt;=CU$6,"",VLOOKUP($C32,'Precios gasóleo'!$D:$F,3,FALSE)/VLOOKUP(CU$6,'Precios gasóleo'!$D:$F,3,FALSE)-1)</f>
        <v/>
      </c>
      <c r="CV32" s="12" t="str">
        <f>IF($C32&lt;=CV$6,"",VLOOKUP($C32,'Precios gasóleo'!$D:$F,3,FALSE)/VLOOKUP(CV$6,'Precios gasóleo'!$D:$F,3,FALSE)-1)</f>
        <v/>
      </c>
      <c r="CW32" s="24" t="str">
        <f>IF($C32&lt;=CW$6,"",VLOOKUP($C32,'Precios gasóleo'!$D:$F,3,FALSE)/VLOOKUP(CW$6,'Precios gasóleo'!$D:$F,3,FALSE)-1)</f>
        <v/>
      </c>
      <c r="CX32" s="12" t="str">
        <f>IF($C32&lt;=CX$6,"",VLOOKUP($C32,'Precios gasóleo'!$D:$F,3,FALSE)/VLOOKUP(CX$6,'Precios gasóleo'!$D:$F,3,FALSE)-1)</f>
        <v/>
      </c>
      <c r="CY32" s="24" t="str">
        <f>IF($C32&lt;=CY$6,"",VLOOKUP($C32,'Precios gasóleo'!$D:$F,3,FALSE)/VLOOKUP(CY$6,'Precios gasóleo'!$D:$F,3,FALSE)-1)</f>
        <v/>
      </c>
      <c r="CZ32" s="12" t="str">
        <f>IF($C32&lt;=CZ$6,"",VLOOKUP($C32,'Precios gasóleo'!$D:$F,3,FALSE)/VLOOKUP(CZ$6,'Precios gasóleo'!$D:$F,3,FALSE)-1)</f>
        <v/>
      </c>
      <c r="DA32" s="24" t="str">
        <f>IF($C32&lt;=DA$6,"",VLOOKUP($C32,'Precios gasóleo'!$D:$F,3,FALSE)/VLOOKUP(DA$6,'Precios gasóleo'!$D:$F,3,FALSE)-1)</f>
        <v/>
      </c>
      <c r="DB32" s="12" t="str">
        <f>IF($C32&lt;=DB$6,"",VLOOKUP($C32,'Precios gasóleo'!$D:$F,3,FALSE)/VLOOKUP(DB$6,'Precios gasóleo'!$D:$F,3,FALSE)-1)</f>
        <v/>
      </c>
      <c r="DC32" s="24" t="str">
        <f>IF($C32&lt;=DC$6,"",VLOOKUP($C32,'Precios gasóleo'!$D:$F,3,FALSE)/VLOOKUP(DC$6,'Precios gasóleo'!$D:$F,3,FALSE)-1)</f>
        <v/>
      </c>
      <c r="DD32" s="12" t="str">
        <f>IF($C32&lt;=DD$6,"",VLOOKUP($C32,'Precios gasóleo'!$D:$F,3,FALSE)/VLOOKUP(DD$6,'Precios gasóleo'!$D:$F,3,FALSE)-1)</f>
        <v/>
      </c>
      <c r="DE32" s="24" t="str">
        <f>IF($C32&lt;=DE$6,"",VLOOKUP($C32,'Precios gasóleo'!$D:$F,3,FALSE)/VLOOKUP(DE$6,'Precios gasóleo'!$D:$F,3,FALSE)-1)</f>
        <v/>
      </c>
      <c r="DF32" s="12" t="str">
        <f>IF($C32&lt;=DF$6,"",VLOOKUP($C32,'Precios gasóleo'!$D:$F,3,FALSE)/VLOOKUP(DF$6,'Precios gasóleo'!$D:$F,3,FALSE)-1)</f>
        <v/>
      </c>
      <c r="DG32" s="24" t="str">
        <f>IF($C32&lt;=DG$6,"",VLOOKUP($C32,'Precios gasóleo'!$D:$F,3,FALSE)/VLOOKUP(DG$6,'Precios gasóleo'!$D:$F,3,FALSE)-1)</f>
        <v/>
      </c>
      <c r="DH32" s="12" t="str">
        <f>IF($C32&lt;=DH$6,"",VLOOKUP($C32,'Precios gasóleo'!$D:$F,3,FALSE)/VLOOKUP(DH$6,'Precios gasóleo'!$D:$F,3,FALSE)-1)</f>
        <v/>
      </c>
      <c r="DI32" s="24" t="str">
        <f>IF($C32&lt;=DI$6,"",VLOOKUP($C32,'Precios gasóleo'!$D:$F,3,FALSE)/VLOOKUP(DI$6,'Precios gasóleo'!$D:$F,3,FALSE)-1)</f>
        <v/>
      </c>
      <c r="DJ32" s="12" t="str">
        <f>IF($C32&lt;=DJ$6,"",VLOOKUP($C32,'Precios gasóleo'!$D:$F,3,FALSE)/VLOOKUP(DJ$6,'Precios gasóleo'!$D:$F,3,FALSE)-1)</f>
        <v/>
      </c>
      <c r="DK32" s="24" t="str">
        <f>IF($C32&lt;=DK$6,"",VLOOKUP($C32,'Precios gasóleo'!$D:$F,3,FALSE)/VLOOKUP(DK$6,'Precios gasóleo'!$D:$F,3,FALSE)-1)</f>
        <v/>
      </c>
      <c r="DL32" s="12" t="str">
        <f>IF($C32&lt;=DL$6,"",VLOOKUP($C32,'Precios gasóleo'!$D:$F,3,FALSE)/VLOOKUP(DL$6,'Precios gasóleo'!$D:$F,3,FALSE)-1)</f>
        <v/>
      </c>
      <c r="DM32" s="21">
        <f t="shared" si="0"/>
        <v>44026</v>
      </c>
    </row>
    <row r="33" spans="2:117" ht="20.100000000000001" customHeight="1">
      <c r="B33" s="83"/>
      <c r="C33" s="20">
        <v>44033</v>
      </c>
      <c r="D33" s="12">
        <f>IF($C33&lt;=D$6,"",VLOOKUP($C33,'Precios gasóleo'!$D:$F,3,FALSE)/VLOOKUP(D$6,'Precios gasóleo'!$D:$F,3,FALSE)-1)</f>
        <v>-0.14960667805335703</v>
      </c>
      <c r="E33" s="24">
        <f>IF($C33&lt;=E$6,"",VLOOKUP($C33,'Precios gasóleo'!$D:$F,3,FALSE)/VLOOKUP(E$6,'Precios gasóleo'!$D:$F,3,FALSE)-1)</f>
        <v>-0.15427249890346495</v>
      </c>
      <c r="F33" s="12">
        <f>IF($C33&lt;=F$6,"",VLOOKUP($C33,'Precios gasóleo'!$D:$F,3,FALSE)/VLOOKUP(F$6,'Precios gasóleo'!$D:$F,3,FALSE)-1)</f>
        <v>-0.14927240931187735</v>
      </c>
      <c r="G33" s="24">
        <f>IF($C33&lt;=G$6,"",VLOOKUP($C33,'Precios gasóleo'!$D:$F,3,FALSE)/VLOOKUP(G$6,'Precios gasóleo'!$D:$F,3,FALSE)-1)</f>
        <v>-0.14196946527828347</v>
      </c>
      <c r="H33" s="12">
        <f>IF($C33&lt;=H$6,"",VLOOKUP($C33,'Precios gasóleo'!$D:$F,3,FALSE)/VLOOKUP(H$6,'Precios gasóleo'!$D:$F,3,FALSE)-1)</f>
        <v>-0.13173407565089246</v>
      </c>
      <c r="I33" s="24">
        <f>IF($C33&lt;=I$6,"",VLOOKUP($C33,'Precios gasóleo'!$D:$F,3,FALSE)/VLOOKUP(I$6,'Precios gasóleo'!$D:$F,3,FALSE)-1)</f>
        <v>-0.12082172701949856</v>
      </c>
      <c r="J33" s="12">
        <f>IF($C33&lt;=J$6,"",VLOOKUP($C33,'Precios gasóleo'!$D:$F,3,FALSE)/VLOOKUP(J$6,'Precios gasóleo'!$D:$F,3,FALSE)-1)</f>
        <v>-0.11650768525846633</v>
      </c>
      <c r="K33" s="24">
        <f>IF($C33&lt;=K$6,"",VLOOKUP($C33,'Precios gasóleo'!$D:$F,3,FALSE)/VLOOKUP(K$6,'Precios gasóleo'!$D:$F,3,FALSE)-1)</f>
        <v>-0.11739003786775404</v>
      </c>
      <c r="L33" s="12">
        <f>IF($C33&lt;=L$6,"",VLOOKUP($C33,'Precios gasóleo'!$D:$F,3,FALSE)/VLOOKUP(L$6,'Precios gasóleo'!$D:$F,3,FALSE)-1)</f>
        <v>-0.10886846041376053</v>
      </c>
      <c r="M33" s="24">
        <f>IF($C33&lt;=M$6,"",VLOOKUP($C33,'Precios gasóleo'!$D:$F,3,FALSE)/VLOOKUP(M$6,'Precios gasóleo'!$D:$F,3,FALSE)-1)</f>
        <v>-9.4425658366635856E-2</v>
      </c>
      <c r="N33" s="12">
        <f>IF($C33&lt;=N$6,"",VLOOKUP($C33,'Precios gasóleo'!$D:$F,3,FALSE)/VLOOKUP(N$6,'Precios gasóleo'!$D:$F,3,FALSE)-1)</f>
        <v>-5.9673701010817481E-2</v>
      </c>
      <c r="O33" s="24">
        <f>IF($C33&lt;=O$6,"",VLOOKUP($C33,'Precios gasóleo'!$D:$F,3,FALSE)/VLOOKUP(O$6,'Precios gasóleo'!$D:$F,3,FALSE)-1)</f>
        <v>-2.2481541907474423E-2</v>
      </c>
      <c r="P33" s="12">
        <f>IF($C33&lt;=P$6,"",VLOOKUP($C33,'Precios gasóleo'!$D:$F,3,FALSE)/VLOOKUP(P$6,'Precios gasóleo'!$D:$F,3,FALSE)-1)</f>
        <v>2.9222345164128249E-3</v>
      </c>
      <c r="Q33" s="24">
        <f>IF($C33&lt;=Q$6,"",VLOOKUP($C33,'Precios gasóleo'!$D:$F,3,FALSE)/VLOOKUP(Q$6,'Precios gasóleo'!$D:$F,3,FALSE)-1)</f>
        <v>2.1843654548432845E-2</v>
      </c>
      <c r="R33" s="12">
        <f>IF($C33&lt;=R$6,"",VLOOKUP($C33,'Precios gasóleo'!$D:$F,3,FALSE)/VLOOKUP(R$6,'Precios gasóleo'!$D:$F,3,FALSE)-1)</f>
        <v>3.7458056563719699E-2</v>
      </c>
      <c r="S33" s="24">
        <f>IF($C33&lt;=S$6,"",VLOOKUP($C33,'Precios gasóleo'!$D:$F,3,FALSE)/VLOOKUP(S$6,'Precios gasóleo'!$D:$F,3,FALSE)-1)</f>
        <v>6.0712142428485771E-2</v>
      </c>
      <c r="T33" s="12">
        <f>IF($C33&lt;=T$6,"",VLOOKUP($C33,'Precios gasóleo'!$D:$F,3,FALSE)/VLOOKUP(T$6,'Precios gasóleo'!$D:$F,3,FALSE)-1)</f>
        <v>8.0577122944305302E-2</v>
      </c>
      <c r="U33" s="24">
        <f>IF($C33&lt;=U$6,"",VLOOKUP($C33,'Precios gasóleo'!$D:$F,3,FALSE)/VLOOKUP(U$6,'Precios gasóleo'!$D:$F,3,FALSE)-1)</f>
        <v>8.1370449678800805E-2</v>
      </c>
      <c r="V33" s="12">
        <f>IF($C33&lt;=V$6,"",VLOOKUP($C33,'Precios gasóleo'!$D:$F,3,FALSE)/VLOOKUP(V$6,'Precios gasóleo'!$D:$F,3,FALSE)-1)</f>
        <v>7.6649746192893442E-2</v>
      </c>
      <c r="W33" s="24">
        <f>IF($C33&lt;=W$6,"",VLOOKUP($C33,'Precios gasóleo'!$D:$F,3,FALSE)/VLOOKUP(W$6,'Precios gasóleo'!$D:$F,3,FALSE)-1)</f>
        <v>6.266784239849299E-2</v>
      </c>
      <c r="X33" s="12">
        <f>IF($C33&lt;=X$6,"",VLOOKUP($C33,'Precios gasóleo'!$D:$F,3,FALSE)/VLOOKUP(X$6,'Precios gasóleo'!$D:$F,3,FALSE)-1)</f>
        <v>5.8510001197748185E-2</v>
      </c>
      <c r="Y33" s="24">
        <f>IF($C33&lt;=Y$6,"",VLOOKUP($C33,'Precios gasóleo'!$D:$F,3,FALSE)/VLOOKUP(Y$6,'Precios gasóleo'!$D:$F,3,FALSE)-1)</f>
        <v>5.2135522595367023E-2</v>
      </c>
      <c r="Z33" s="12">
        <f>IF($C33&lt;=Z$6,"",VLOOKUP($C33,'Precios gasóleo'!$D:$F,3,FALSE)/VLOOKUP(Z$6,'Precios gasóleo'!$D:$F,3,FALSE)-1)</f>
        <v>4.0552606532767044E-2</v>
      </c>
      <c r="AA33" s="24">
        <f>IF($C33&lt;=AA$6,"",VLOOKUP($C33,'Precios gasóleo'!$D:$F,3,FALSE)/VLOOKUP(AA$6,'Precios gasóleo'!$D:$F,3,FALSE)-1)</f>
        <v>3.1614785992217787E-2</v>
      </c>
      <c r="AB33" s="12">
        <f>IF($C33&lt;=AB$6,"",VLOOKUP($C33,'Precios gasóleo'!$D:$F,3,FALSE)/VLOOKUP(AB$6,'Precios gasóleo'!$D:$F,3,FALSE)-1)</f>
        <v>1.93782801776341E-2</v>
      </c>
      <c r="AC33" s="24">
        <f>IF($C33&lt;=AC$6,"",VLOOKUP($C33,'Precios gasóleo'!$D:$F,3,FALSE)/VLOOKUP(AC$6,'Precios gasóleo'!$D:$F,3,FALSE)-1)</f>
        <v>1.4085315126652898E-2</v>
      </c>
      <c r="AD33" s="12">
        <f>IF($C33&lt;=AD$6,"",VLOOKUP($C33,'Precios gasóleo'!$D:$F,3,FALSE)/VLOOKUP(AD$6,'Precios gasóleo'!$D:$F,3,FALSE)-1)</f>
        <v>3.786086133459543E-3</v>
      </c>
      <c r="AE33" s="24" t="str">
        <f>IF($C33&lt;=AE$6,"",VLOOKUP($C33,'Precios gasóleo'!$D:$F,3,FALSE)/VLOOKUP(AE$6,'Precios gasóleo'!$D:$F,3,FALSE)-1)</f>
        <v/>
      </c>
      <c r="AF33" s="12" t="str">
        <f>IF($C33&lt;=AF$6,"",VLOOKUP($C33,'Precios gasóleo'!$D:$F,3,FALSE)/VLOOKUP(AF$6,'Precios gasóleo'!$D:$F,3,FALSE)-1)</f>
        <v/>
      </c>
      <c r="AG33" s="24" t="str">
        <f>IF($C33&lt;=AG$6,"",VLOOKUP($C33,'Precios gasóleo'!$D:$F,3,FALSE)/VLOOKUP(AG$6,'Precios gasóleo'!$D:$F,3,FALSE)-1)</f>
        <v/>
      </c>
      <c r="AH33" s="12" t="str">
        <f>IF($C33&lt;=AH$6,"",VLOOKUP($C33,'Precios gasóleo'!$D:$F,3,FALSE)/VLOOKUP(AH$6,'Precios gasóleo'!$D:$F,3,FALSE)-1)</f>
        <v/>
      </c>
      <c r="AI33" s="24" t="str">
        <f>IF($C33&lt;=AI$6,"",VLOOKUP($C33,'Precios gasóleo'!$D:$F,3,FALSE)/VLOOKUP(AI$6,'Precios gasóleo'!$D:$F,3,FALSE)-1)</f>
        <v/>
      </c>
      <c r="AJ33" s="12" t="str">
        <f>IF($C33&lt;=AJ$6,"",VLOOKUP($C33,'Precios gasóleo'!$D:$F,3,FALSE)/VLOOKUP(AJ$6,'Precios gasóleo'!$D:$F,3,FALSE)-1)</f>
        <v/>
      </c>
      <c r="AK33" s="24" t="str">
        <f>IF($C33&lt;=AK$6,"",VLOOKUP($C33,'Precios gasóleo'!$D:$F,3,FALSE)/VLOOKUP(AK$6,'Precios gasóleo'!$D:$F,3,FALSE)-1)</f>
        <v/>
      </c>
      <c r="AL33" s="12" t="str">
        <f>IF($C33&lt;=AL$6,"",VLOOKUP($C33,'Precios gasóleo'!$D:$F,3,FALSE)/VLOOKUP(AL$6,'Precios gasóleo'!$D:$F,3,FALSE)-1)</f>
        <v/>
      </c>
      <c r="AM33" s="24" t="str">
        <f>IF($C33&lt;=AM$6,"",VLOOKUP($C33,'Precios gasóleo'!$D:$F,3,FALSE)/VLOOKUP(AM$6,'Precios gasóleo'!$D:$F,3,FALSE)-1)</f>
        <v/>
      </c>
      <c r="AN33" s="12" t="str">
        <f>IF($C33&lt;=AN$6,"",VLOOKUP($C33,'Precios gasóleo'!$D:$F,3,FALSE)/VLOOKUP(AN$6,'Precios gasóleo'!$D:$F,3,FALSE)-1)</f>
        <v/>
      </c>
      <c r="AO33" s="24" t="str">
        <f>IF($C33&lt;=AO$6,"",VLOOKUP($C33,'Precios gasóleo'!$D:$F,3,FALSE)/VLOOKUP(AO$6,'Precios gasóleo'!$D:$F,3,FALSE)-1)</f>
        <v/>
      </c>
      <c r="AP33" s="12" t="str">
        <f>IF($C33&lt;=AP$6,"",VLOOKUP($C33,'Precios gasóleo'!$D:$F,3,FALSE)/VLOOKUP(AP$6,'Precios gasóleo'!$D:$F,3,FALSE)-1)</f>
        <v/>
      </c>
      <c r="AQ33" s="24" t="str">
        <f>IF($C33&lt;=AQ$6,"",VLOOKUP($C33,'Precios gasóleo'!$D:$F,3,FALSE)/VLOOKUP(AQ$6,'Precios gasóleo'!$D:$F,3,FALSE)-1)</f>
        <v/>
      </c>
      <c r="AR33" s="12" t="str">
        <f>IF($C33&lt;=AR$6,"",VLOOKUP($C33,'Precios gasóleo'!$D:$F,3,FALSE)/VLOOKUP(AR$6,'Precios gasóleo'!$D:$F,3,FALSE)-1)</f>
        <v/>
      </c>
      <c r="AS33" s="24" t="str">
        <f>IF($C33&lt;=AS$6,"",VLOOKUP($C33,'Precios gasóleo'!$D:$F,3,FALSE)/VLOOKUP(AS$6,'Precios gasóleo'!$D:$F,3,FALSE)-1)</f>
        <v/>
      </c>
      <c r="AT33" s="12" t="str">
        <f>IF($C33&lt;=AT$6,"",VLOOKUP($C33,'Precios gasóleo'!$D:$F,3,FALSE)/VLOOKUP(AT$6,'Precios gasóleo'!$D:$F,3,FALSE)-1)</f>
        <v/>
      </c>
      <c r="AU33" s="24" t="str">
        <f>IF($C33&lt;=AU$6,"",VLOOKUP($C33,'Precios gasóleo'!$D:$F,3,FALSE)/VLOOKUP(AU$6,'Precios gasóleo'!$D:$F,3,FALSE)-1)</f>
        <v/>
      </c>
      <c r="AV33" s="12" t="str">
        <f>IF($C33&lt;=AV$6,"",VLOOKUP($C33,'Precios gasóleo'!$D:$F,3,FALSE)/VLOOKUP(AV$6,'Precios gasóleo'!$D:$F,3,FALSE)-1)</f>
        <v/>
      </c>
      <c r="AW33" s="24" t="str">
        <f>IF($C33&lt;=AW$6,"",VLOOKUP($C33,'Precios gasóleo'!$D:$F,3,FALSE)/VLOOKUP(AW$6,'Precios gasóleo'!$D:$F,3,FALSE)-1)</f>
        <v/>
      </c>
      <c r="AX33" s="12" t="str">
        <f>IF($C33&lt;=AX$6,"",VLOOKUP($C33,'Precios gasóleo'!$D:$F,3,FALSE)/VLOOKUP(AX$6,'Precios gasóleo'!$D:$F,3,FALSE)-1)</f>
        <v/>
      </c>
      <c r="AY33" s="24" t="str">
        <f>IF($C33&lt;=AY$6,"",VLOOKUP($C33,'Precios gasóleo'!$D:$F,3,FALSE)/VLOOKUP(AY$6,'Precios gasóleo'!$D:$F,3,FALSE)-1)</f>
        <v/>
      </c>
      <c r="AZ33" s="12" t="str">
        <f>IF($C33&lt;=AZ$6,"",VLOOKUP($C33,'Precios gasóleo'!$D:$F,3,FALSE)/VLOOKUP(AZ$6,'Precios gasóleo'!$D:$F,3,FALSE)-1)</f>
        <v/>
      </c>
      <c r="BA33" s="24" t="str">
        <f>IF($C33&lt;=BA$6,"",VLOOKUP($C33,'Precios gasóleo'!$D:$F,3,FALSE)/VLOOKUP(BA$6,'Precios gasóleo'!$D:$F,3,FALSE)-1)</f>
        <v/>
      </c>
      <c r="BB33" s="12" t="str">
        <f>IF($C33&lt;=BB$6,"",VLOOKUP($C33,'Precios gasóleo'!$D:$F,3,FALSE)/VLOOKUP(BB$6,'Precios gasóleo'!$D:$F,3,FALSE)-1)</f>
        <v/>
      </c>
      <c r="BC33" s="24" t="str">
        <f>IF($C33&lt;=BC$6,"",VLOOKUP($C33,'Precios gasóleo'!$D:$F,3,FALSE)/VLOOKUP(BC$6,'Precios gasóleo'!$D:$F,3,FALSE)-1)</f>
        <v/>
      </c>
      <c r="BD33" s="12" t="str">
        <f>IF($C33&lt;=BD$6,"",VLOOKUP($C33,'Precios gasóleo'!$D:$F,3,FALSE)/VLOOKUP(BD$6,'Precios gasóleo'!$D:$F,3,FALSE)-1)</f>
        <v/>
      </c>
      <c r="BE33" s="24" t="str">
        <f>IF($C33&lt;=BE$6,"",VLOOKUP($C33,'Precios gasóleo'!$D:$F,3,FALSE)/VLOOKUP(BE$6,'Precios gasóleo'!$D:$F,3,FALSE)-1)</f>
        <v/>
      </c>
      <c r="BF33" s="12" t="str">
        <f>IF($C33&lt;=BF$6,"",VLOOKUP($C33,'Precios gasóleo'!$D:$F,3,FALSE)/VLOOKUP(BF$6,'Precios gasóleo'!$D:$F,3,FALSE)-1)</f>
        <v/>
      </c>
      <c r="BG33" s="24" t="str">
        <f>IF($C33&lt;=BG$6,"",VLOOKUP($C33,'Precios gasóleo'!$D:$F,3,FALSE)/VLOOKUP(BG$6,'Precios gasóleo'!$D:$F,3,FALSE)-1)</f>
        <v/>
      </c>
      <c r="BH33" s="12" t="str">
        <f>IF($C33&lt;=BH$6,"",VLOOKUP($C33,'Precios gasóleo'!$D:$F,3,FALSE)/VLOOKUP(BH$6,'Precios gasóleo'!$D:$F,3,FALSE)-1)</f>
        <v/>
      </c>
      <c r="BI33" s="24" t="str">
        <f>IF($C33&lt;=BI$6,"",VLOOKUP($C33,'Precios gasóleo'!$D:$F,3,FALSE)/VLOOKUP(BI$6,'Precios gasóleo'!$D:$F,3,FALSE)-1)</f>
        <v/>
      </c>
      <c r="BJ33" s="12" t="str">
        <f>IF($C33&lt;=BJ$6,"",VLOOKUP($C33,'Precios gasóleo'!$D:$F,3,FALSE)/VLOOKUP(BJ$6,'Precios gasóleo'!$D:$F,3,FALSE)-1)</f>
        <v/>
      </c>
      <c r="BK33" s="24" t="str">
        <f>IF($C33&lt;=BK$6,"",VLOOKUP($C33,'Precios gasóleo'!$D:$F,3,FALSE)/VLOOKUP(BK$6,'Precios gasóleo'!$D:$F,3,FALSE)-1)</f>
        <v/>
      </c>
      <c r="BL33" s="12" t="str">
        <f>IF($C33&lt;=BL$6,"",VLOOKUP($C33,'Precios gasóleo'!$D:$F,3,FALSE)/VLOOKUP(BL$6,'Precios gasóleo'!$D:$F,3,FALSE)-1)</f>
        <v/>
      </c>
      <c r="BM33" s="24" t="str">
        <f>IF($C33&lt;=BM$6,"",VLOOKUP($C33,'Precios gasóleo'!$D:$F,3,FALSE)/VLOOKUP(BM$6,'Precios gasóleo'!$D:$F,3,FALSE)-1)</f>
        <v/>
      </c>
      <c r="BN33" s="12" t="str">
        <f>IF($C33&lt;=BN$6,"",VLOOKUP($C33,'Precios gasóleo'!$D:$F,3,FALSE)/VLOOKUP(BN$6,'Precios gasóleo'!$D:$F,3,FALSE)-1)</f>
        <v/>
      </c>
      <c r="BO33" s="24" t="str">
        <f>IF($C33&lt;=BO$6,"",VLOOKUP($C33,'Precios gasóleo'!$D:$F,3,FALSE)/VLOOKUP(BO$6,'Precios gasóleo'!$D:$F,3,FALSE)-1)</f>
        <v/>
      </c>
      <c r="BP33" s="12" t="str">
        <f>IF($C33&lt;=BP$6,"",VLOOKUP($C33,'Precios gasóleo'!$D:$F,3,FALSE)/VLOOKUP(BP$6,'Precios gasóleo'!$D:$F,3,FALSE)-1)</f>
        <v/>
      </c>
      <c r="BQ33" s="24" t="str">
        <f>IF($C33&lt;=BQ$6,"",VLOOKUP($C33,'Precios gasóleo'!$D:$F,3,FALSE)/VLOOKUP(BQ$6,'Precios gasóleo'!$D:$F,3,FALSE)-1)</f>
        <v/>
      </c>
      <c r="BR33" s="12" t="str">
        <f>IF($C33&lt;=BR$6,"",VLOOKUP($C33,'Precios gasóleo'!$D:$F,3,FALSE)/VLOOKUP(BR$6,'Precios gasóleo'!$D:$F,3,FALSE)-1)</f>
        <v/>
      </c>
      <c r="BS33" s="24" t="str">
        <f>IF($C33&lt;=BS$6,"",VLOOKUP($C33,'Precios gasóleo'!$D:$F,3,FALSE)/VLOOKUP(BS$6,'Precios gasóleo'!$D:$F,3,FALSE)-1)</f>
        <v/>
      </c>
      <c r="BT33" s="12" t="str">
        <f>IF($C33&lt;=BT$6,"",VLOOKUP($C33,'Precios gasóleo'!$D:$F,3,FALSE)/VLOOKUP(BT$6,'Precios gasóleo'!$D:$F,3,FALSE)-1)</f>
        <v/>
      </c>
      <c r="BU33" s="24" t="str">
        <f>IF($C33&lt;=BU$6,"",VLOOKUP($C33,'Precios gasóleo'!$D:$F,3,FALSE)/VLOOKUP(BU$6,'Precios gasóleo'!$D:$F,3,FALSE)-1)</f>
        <v/>
      </c>
      <c r="BV33" s="12" t="str">
        <f>IF($C33&lt;=BV$6,"",VLOOKUP($C33,'Precios gasóleo'!$D:$F,3,FALSE)/VLOOKUP(BV$6,'Precios gasóleo'!$D:$F,3,FALSE)-1)</f>
        <v/>
      </c>
      <c r="BW33" s="24" t="str">
        <f>IF($C33&lt;=BW$6,"",VLOOKUP($C33,'Precios gasóleo'!$D:$F,3,FALSE)/VLOOKUP(BW$6,'Precios gasóleo'!$D:$F,3,FALSE)-1)</f>
        <v/>
      </c>
      <c r="BX33" s="12" t="str">
        <f>IF($C33&lt;=BX$6,"",VLOOKUP($C33,'Precios gasóleo'!$D:$F,3,FALSE)/VLOOKUP(BX$6,'Precios gasóleo'!$D:$F,3,FALSE)-1)</f>
        <v/>
      </c>
      <c r="BY33" s="24" t="str">
        <f>IF($C33&lt;=BY$6,"",VLOOKUP($C33,'Precios gasóleo'!$D:$F,3,FALSE)/VLOOKUP(BY$6,'Precios gasóleo'!$D:$F,3,FALSE)-1)</f>
        <v/>
      </c>
      <c r="BZ33" s="12" t="str">
        <f>IF($C33&lt;=BZ$6,"",VLOOKUP($C33,'Precios gasóleo'!$D:$F,3,FALSE)/VLOOKUP(BZ$6,'Precios gasóleo'!$D:$F,3,FALSE)-1)</f>
        <v/>
      </c>
      <c r="CA33" s="24" t="str">
        <f>IF($C33&lt;=CA$6,"",VLOOKUP($C33,'Precios gasóleo'!$D:$F,3,FALSE)/VLOOKUP(CA$6,'Precios gasóleo'!$D:$F,3,FALSE)-1)</f>
        <v/>
      </c>
      <c r="CB33" s="12" t="str">
        <f>IF($C33&lt;=CB$6,"",VLOOKUP($C33,'Precios gasóleo'!$D:$F,3,FALSE)/VLOOKUP(CB$6,'Precios gasóleo'!$D:$F,3,FALSE)-1)</f>
        <v/>
      </c>
      <c r="CC33" s="24" t="str">
        <f>IF($C33&lt;=CC$6,"",VLOOKUP($C33,'Precios gasóleo'!$D:$F,3,FALSE)/VLOOKUP(CC$6,'Precios gasóleo'!$D:$F,3,FALSE)-1)</f>
        <v/>
      </c>
      <c r="CD33" s="12" t="str">
        <f>IF($C33&lt;=CD$6,"",VLOOKUP($C33,'Precios gasóleo'!$D:$F,3,FALSE)/VLOOKUP(CD$6,'Precios gasóleo'!$D:$F,3,FALSE)-1)</f>
        <v/>
      </c>
      <c r="CE33" s="24" t="str">
        <f>IF($C33&lt;=CE$6,"",VLOOKUP($C33,'Precios gasóleo'!$D:$F,3,FALSE)/VLOOKUP(CE$6,'Precios gasóleo'!$D:$F,3,FALSE)-1)</f>
        <v/>
      </c>
      <c r="CF33" s="12" t="str">
        <f>IF($C33&lt;=CF$6,"",VLOOKUP($C33,'Precios gasóleo'!$D:$F,3,FALSE)/VLOOKUP(CF$6,'Precios gasóleo'!$D:$F,3,FALSE)-1)</f>
        <v/>
      </c>
      <c r="CG33" s="24" t="str">
        <f>IF($C33&lt;=CG$6,"",VLOOKUP($C33,'Precios gasóleo'!$D:$F,3,FALSE)/VLOOKUP(CG$6,'Precios gasóleo'!$D:$F,3,FALSE)-1)</f>
        <v/>
      </c>
      <c r="CH33" s="12" t="str">
        <f>IF($C33&lt;=CH$6,"",VLOOKUP($C33,'Precios gasóleo'!$D:$F,3,FALSE)/VLOOKUP(CH$6,'Precios gasóleo'!$D:$F,3,FALSE)-1)</f>
        <v/>
      </c>
      <c r="CI33" s="24" t="str">
        <f>IF($C33&lt;=CI$6,"",VLOOKUP($C33,'Precios gasóleo'!$D:$F,3,FALSE)/VLOOKUP(CI$6,'Precios gasóleo'!$D:$F,3,FALSE)-1)</f>
        <v/>
      </c>
      <c r="CJ33" s="12" t="str">
        <f>IF($C33&lt;=CJ$6,"",VLOOKUP($C33,'Precios gasóleo'!$D:$F,3,FALSE)/VLOOKUP(CJ$6,'Precios gasóleo'!$D:$F,3,FALSE)-1)</f>
        <v/>
      </c>
      <c r="CK33" s="24" t="str">
        <f>IF($C33&lt;=CK$6,"",VLOOKUP($C33,'Precios gasóleo'!$D:$F,3,FALSE)/VLOOKUP(CK$6,'Precios gasóleo'!$D:$F,3,FALSE)-1)</f>
        <v/>
      </c>
      <c r="CL33" s="12" t="str">
        <f>IF($C33&lt;=CL$6,"",VLOOKUP($C33,'Precios gasóleo'!$D:$F,3,FALSE)/VLOOKUP(CL$6,'Precios gasóleo'!$D:$F,3,FALSE)-1)</f>
        <v/>
      </c>
      <c r="CM33" s="24" t="str">
        <f>IF($C33&lt;=CM$6,"",VLOOKUP($C33,'Precios gasóleo'!$D:$F,3,FALSE)/VLOOKUP(CM$6,'Precios gasóleo'!$D:$F,3,FALSE)-1)</f>
        <v/>
      </c>
      <c r="CN33" s="12" t="str">
        <f>IF($C33&lt;=CN$6,"",VLOOKUP($C33,'Precios gasóleo'!$D:$F,3,FALSE)/VLOOKUP(CN$6,'Precios gasóleo'!$D:$F,3,FALSE)-1)</f>
        <v/>
      </c>
      <c r="CO33" s="24" t="str">
        <f>IF($C33&lt;=CO$6,"",VLOOKUP($C33,'Precios gasóleo'!$D:$F,3,FALSE)/VLOOKUP(CO$6,'Precios gasóleo'!$D:$F,3,FALSE)-1)</f>
        <v/>
      </c>
      <c r="CP33" s="12" t="str">
        <f>IF($C33&lt;=CP$6,"",VLOOKUP($C33,'Precios gasóleo'!$D:$F,3,FALSE)/VLOOKUP(CP$6,'Precios gasóleo'!$D:$F,3,FALSE)-1)</f>
        <v/>
      </c>
      <c r="CQ33" s="24" t="str">
        <f>IF($C33&lt;=CQ$6,"",VLOOKUP($C33,'Precios gasóleo'!$D:$F,3,FALSE)/VLOOKUP(CQ$6,'Precios gasóleo'!$D:$F,3,FALSE)-1)</f>
        <v/>
      </c>
      <c r="CR33" s="12" t="str">
        <f>IF($C33&lt;=CR$6,"",VLOOKUP($C33,'Precios gasóleo'!$D:$F,3,FALSE)/VLOOKUP(CR$6,'Precios gasóleo'!$D:$F,3,FALSE)-1)</f>
        <v/>
      </c>
      <c r="CS33" s="24" t="str">
        <f>IF($C33&lt;=CS$6,"",VLOOKUP($C33,'Precios gasóleo'!$D:$F,3,FALSE)/VLOOKUP(CS$6,'Precios gasóleo'!$D:$F,3,FALSE)-1)</f>
        <v/>
      </c>
      <c r="CT33" s="12" t="str">
        <f>IF($C33&lt;=CT$6,"",VLOOKUP($C33,'Precios gasóleo'!$D:$F,3,FALSE)/VLOOKUP(CT$6,'Precios gasóleo'!$D:$F,3,FALSE)-1)</f>
        <v/>
      </c>
      <c r="CU33" s="24" t="str">
        <f>IF($C33&lt;=CU$6,"",VLOOKUP($C33,'Precios gasóleo'!$D:$F,3,FALSE)/VLOOKUP(CU$6,'Precios gasóleo'!$D:$F,3,FALSE)-1)</f>
        <v/>
      </c>
      <c r="CV33" s="12" t="str">
        <f>IF($C33&lt;=CV$6,"",VLOOKUP($C33,'Precios gasóleo'!$D:$F,3,FALSE)/VLOOKUP(CV$6,'Precios gasóleo'!$D:$F,3,FALSE)-1)</f>
        <v/>
      </c>
      <c r="CW33" s="24" t="str">
        <f>IF($C33&lt;=CW$6,"",VLOOKUP($C33,'Precios gasóleo'!$D:$F,3,FALSE)/VLOOKUP(CW$6,'Precios gasóleo'!$D:$F,3,FALSE)-1)</f>
        <v/>
      </c>
      <c r="CX33" s="12" t="str">
        <f>IF($C33&lt;=CX$6,"",VLOOKUP($C33,'Precios gasóleo'!$D:$F,3,FALSE)/VLOOKUP(CX$6,'Precios gasóleo'!$D:$F,3,FALSE)-1)</f>
        <v/>
      </c>
      <c r="CY33" s="24" t="str">
        <f>IF($C33&lt;=CY$6,"",VLOOKUP($C33,'Precios gasóleo'!$D:$F,3,FALSE)/VLOOKUP(CY$6,'Precios gasóleo'!$D:$F,3,FALSE)-1)</f>
        <v/>
      </c>
      <c r="CZ33" s="12" t="str">
        <f>IF($C33&lt;=CZ$6,"",VLOOKUP($C33,'Precios gasóleo'!$D:$F,3,FALSE)/VLOOKUP(CZ$6,'Precios gasóleo'!$D:$F,3,FALSE)-1)</f>
        <v/>
      </c>
      <c r="DA33" s="24" t="str">
        <f>IF($C33&lt;=DA$6,"",VLOOKUP($C33,'Precios gasóleo'!$D:$F,3,FALSE)/VLOOKUP(DA$6,'Precios gasóleo'!$D:$F,3,FALSE)-1)</f>
        <v/>
      </c>
      <c r="DB33" s="12" t="str">
        <f>IF($C33&lt;=DB$6,"",VLOOKUP($C33,'Precios gasóleo'!$D:$F,3,FALSE)/VLOOKUP(DB$6,'Precios gasóleo'!$D:$F,3,FALSE)-1)</f>
        <v/>
      </c>
      <c r="DC33" s="24" t="str">
        <f>IF($C33&lt;=DC$6,"",VLOOKUP($C33,'Precios gasóleo'!$D:$F,3,FALSE)/VLOOKUP(DC$6,'Precios gasóleo'!$D:$F,3,FALSE)-1)</f>
        <v/>
      </c>
      <c r="DD33" s="12" t="str">
        <f>IF($C33&lt;=DD$6,"",VLOOKUP($C33,'Precios gasóleo'!$D:$F,3,FALSE)/VLOOKUP(DD$6,'Precios gasóleo'!$D:$F,3,FALSE)-1)</f>
        <v/>
      </c>
      <c r="DE33" s="24" t="str">
        <f>IF($C33&lt;=DE$6,"",VLOOKUP($C33,'Precios gasóleo'!$D:$F,3,FALSE)/VLOOKUP(DE$6,'Precios gasóleo'!$D:$F,3,FALSE)-1)</f>
        <v/>
      </c>
      <c r="DF33" s="12" t="str">
        <f>IF($C33&lt;=DF$6,"",VLOOKUP($C33,'Precios gasóleo'!$D:$F,3,FALSE)/VLOOKUP(DF$6,'Precios gasóleo'!$D:$F,3,FALSE)-1)</f>
        <v/>
      </c>
      <c r="DG33" s="24" t="str">
        <f>IF($C33&lt;=DG$6,"",VLOOKUP($C33,'Precios gasóleo'!$D:$F,3,FALSE)/VLOOKUP(DG$6,'Precios gasóleo'!$D:$F,3,FALSE)-1)</f>
        <v/>
      </c>
      <c r="DH33" s="12" t="str">
        <f>IF($C33&lt;=DH$6,"",VLOOKUP($C33,'Precios gasóleo'!$D:$F,3,FALSE)/VLOOKUP(DH$6,'Precios gasóleo'!$D:$F,3,FALSE)-1)</f>
        <v/>
      </c>
      <c r="DI33" s="24" t="str">
        <f>IF($C33&lt;=DI$6,"",VLOOKUP($C33,'Precios gasóleo'!$D:$F,3,FALSE)/VLOOKUP(DI$6,'Precios gasóleo'!$D:$F,3,FALSE)-1)</f>
        <v/>
      </c>
      <c r="DJ33" s="12" t="str">
        <f>IF($C33&lt;=DJ$6,"",VLOOKUP($C33,'Precios gasóleo'!$D:$F,3,FALSE)/VLOOKUP(DJ$6,'Precios gasóleo'!$D:$F,3,FALSE)-1)</f>
        <v/>
      </c>
      <c r="DK33" s="24" t="str">
        <f>IF($C33&lt;=DK$6,"",VLOOKUP($C33,'Precios gasóleo'!$D:$F,3,FALSE)/VLOOKUP(DK$6,'Precios gasóleo'!$D:$F,3,FALSE)-1)</f>
        <v/>
      </c>
      <c r="DL33" s="12" t="str">
        <f>IF($C33&lt;=DL$6,"",VLOOKUP($C33,'Precios gasóleo'!$D:$F,3,FALSE)/VLOOKUP(DL$6,'Precios gasóleo'!$D:$F,3,FALSE)-1)</f>
        <v/>
      </c>
      <c r="DM33" s="21">
        <f t="shared" si="0"/>
        <v>44033</v>
      </c>
    </row>
    <row r="34" spans="2:117" ht="20.100000000000001" customHeight="1">
      <c r="B34" s="83"/>
      <c r="C34" s="20">
        <v>44040</v>
      </c>
      <c r="D34" s="12">
        <f>IF($C34&lt;=D$6,"",VLOOKUP($C34,'Precios gasóleo'!$D:$F,3,FALSE)/VLOOKUP(D$6,'Precios gasóleo'!$D:$F,3,FALSE)-1)</f>
        <v>-0.1475699038546352</v>
      </c>
      <c r="E34" s="24">
        <f>IF($C34&lt;=E$6,"",VLOOKUP($C34,'Precios gasóleo'!$D:$F,3,FALSE)/VLOOKUP(E$6,'Precios gasóleo'!$D:$F,3,FALSE)-1)</f>
        <v>-0.15224689979664252</v>
      </c>
      <c r="F34" s="12">
        <f>IF($C34&lt;=F$6,"",VLOOKUP($C34,'Precios gasóleo'!$D:$F,3,FALSE)/VLOOKUP(F$6,'Precios gasóleo'!$D:$F,3,FALSE)-1)</f>
        <v>-0.14723483450721175</v>
      </c>
      <c r="G34" s="24">
        <f>IF($C34&lt;=G$6,"",VLOOKUP($C34,'Precios gasóleo'!$D:$F,3,FALSE)/VLOOKUP(G$6,'Precios gasóleo'!$D:$F,3,FALSE)-1)</f>
        <v>-0.13991439921680948</v>
      </c>
      <c r="H34" s="12">
        <f>IF($C34&lt;=H$6,"",VLOOKUP($C34,'Precios gasóleo'!$D:$F,3,FALSE)/VLOOKUP(H$6,'Precios gasóleo'!$D:$F,3,FALSE)-1)</f>
        <v>-0.12965449484198466</v>
      </c>
      <c r="I34" s="24">
        <f>IF($C34&lt;=I$6,"",VLOOKUP($C34,'Precios gasóleo'!$D:$F,3,FALSE)/VLOOKUP(I$6,'Precios gasóleo'!$D:$F,3,FALSE)-1)</f>
        <v>-0.11871601008091259</v>
      </c>
      <c r="J34" s="12">
        <f>IF($C34&lt;=J$6,"",VLOOKUP($C34,'Precios gasóleo'!$D:$F,3,FALSE)/VLOOKUP(J$6,'Precios gasóleo'!$D:$F,3,FALSE)-1)</f>
        <v>-0.11439163577289957</v>
      </c>
      <c r="K34" s="24">
        <f>IF($C34&lt;=K$6,"",VLOOKUP($C34,'Precios gasóleo'!$D:$F,3,FALSE)/VLOOKUP(K$6,'Precios gasóleo'!$D:$F,3,FALSE)-1)</f>
        <v>-0.11527610170196823</v>
      </c>
      <c r="L34" s="12">
        <f>IF($C34&lt;=L$6,"",VLOOKUP($C34,'Precios gasóleo'!$D:$F,3,FALSE)/VLOOKUP(L$6,'Precios gasóleo'!$D:$F,3,FALSE)-1)</f>
        <v>-0.10673411424634049</v>
      </c>
      <c r="M34" s="24">
        <f>IF($C34&lt;=M$6,"",VLOOKUP($C34,'Precios gasóleo'!$D:$F,3,FALSE)/VLOOKUP(M$6,'Precios gasóleo'!$D:$F,3,FALSE)-1)</f>
        <v>-9.2256720292379635E-2</v>
      </c>
      <c r="N34" s="12">
        <f>IF($C34&lt;=N$6,"",VLOOKUP($C34,'Precios gasóleo'!$D:$F,3,FALSE)/VLOOKUP(N$6,'Precios gasóleo'!$D:$F,3,FALSE)-1)</f>
        <v>-5.7421528639829744E-2</v>
      </c>
      <c r="O34" s="24">
        <f>IF($C34&lt;=O$6,"",VLOOKUP($C34,'Precios gasóleo'!$D:$F,3,FALSE)/VLOOKUP(O$6,'Precios gasóleo'!$D:$F,3,FALSE)-1)</f>
        <v>-2.0140290720718212E-2</v>
      </c>
      <c r="P34" s="12">
        <f>IF($C34&lt;=P$6,"",VLOOKUP($C34,'Precios gasóleo'!$D:$F,3,FALSE)/VLOOKUP(P$6,'Precios gasóleo'!$D:$F,3,FALSE)-1)</f>
        <v>5.3243302030432371E-3</v>
      </c>
      <c r="Q34" s="24">
        <f>IF($C34&lt;=Q$6,"",VLOOKUP($C34,'Precios gasóleo'!$D:$F,3,FALSE)/VLOOKUP(Q$6,'Precios gasóleo'!$D:$F,3,FALSE)-1)</f>
        <v>2.4291068864843002E-2</v>
      </c>
      <c r="R34" s="12">
        <f>IF($C34&lt;=R$6,"",VLOOKUP($C34,'Precios gasóleo'!$D:$F,3,FALSE)/VLOOKUP(R$6,'Precios gasóleo'!$D:$F,3,FALSE)-1)</f>
        <v>3.9942868882127947E-2</v>
      </c>
      <c r="S34" s="24">
        <f>IF($C34&lt;=S$6,"",VLOOKUP($C34,'Precios gasóleo'!$D:$F,3,FALSE)/VLOOKUP(S$6,'Precios gasóleo'!$D:$F,3,FALSE)-1)</f>
        <v>6.3252650530106092E-2</v>
      </c>
      <c r="T34" s="12">
        <f>IF($C34&lt;=T$6,"",VLOOKUP($C34,'Precios gasóleo'!$D:$F,3,FALSE)/VLOOKUP(T$6,'Precios gasóleo'!$D:$F,3,FALSE)-1)</f>
        <v>8.3165209594261436E-2</v>
      </c>
      <c r="U34" s="24">
        <f>IF($C34&lt;=U$6,"",VLOOKUP($C34,'Precios gasóleo'!$D:$F,3,FALSE)/VLOOKUP(U$6,'Precios gasóleo'!$D:$F,3,FALSE)-1)</f>
        <v>8.3960436422963136E-2</v>
      </c>
      <c r="V34" s="12">
        <f>IF($C34&lt;=V$6,"",VLOOKUP($C34,'Precios gasóleo'!$D:$F,3,FALSE)/VLOOKUP(V$6,'Precios gasóleo'!$D:$F,3,FALSE)-1)</f>
        <v>7.9228426395939078E-2</v>
      </c>
      <c r="W34" s="24">
        <f>IF($C34&lt;=W$6,"",VLOOKUP($C34,'Precios gasóleo'!$D:$F,3,FALSE)/VLOOKUP(W$6,'Precios gasóleo'!$D:$F,3,FALSE)-1)</f>
        <v>6.5213034590564822E-2</v>
      </c>
      <c r="X34" s="12">
        <f>IF($C34&lt;=X$6,"",VLOOKUP($C34,'Precios gasóleo'!$D:$F,3,FALSE)/VLOOKUP(X$6,'Precios gasóleo'!$D:$F,3,FALSE)-1)</f>
        <v>6.1045234958278405E-2</v>
      </c>
      <c r="Y34" s="24">
        <f>IF($C34&lt;=Y$6,"",VLOOKUP($C34,'Precios gasóleo'!$D:$F,3,FALSE)/VLOOKUP(Y$6,'Precios gasóleo'!$D:$F,3,FALSE)-1)</f>
        <v>5.4655488863534885E-2</v>
      </c>
      <c r="Z34" s="12">
        <f>IF($C34&lt;=Z$6,"",VLOOKUP($C34,'Precios gasóleo'!$D:$F,3,FALSE)/VLOOKUP(Z$6,'Precios gasóleo'!$D:$F,3,FALSE)-1)</f>
        <v>4.3044830597447126E-2</v>
      </c>
      <c r="AA34" s="24">
        <f>IF($C34&lt;=AA$6,"",VLOOKUP($C34,'Precios gasóleo'!$D:$F,3,FALSE)/VLOOKUP(AA$6,'Precios gasóleo'!$D:$F,3,FALSE)-1)</f>
        <v>3.4085603112840479E-2</v>
      </c>
      <c r="AB34" s="12">
        <f>IF($C34&lt;=AB$6,"",VLOOKUP($C34,'Precios gasóleo'!$D:$F,3,FALSE)/VLOOKUP(AB$6,'Precios gasóleo'!$D:$F,3,FALSE)-1)</f>
        <v>2.1819789684141666E-2</v>
      </c>
      <c r="AC34" s="24">
        <f>IF($C34&lt;=AC$6,"",VLOOKUP($C34,'Precios gasóleo'!$D:$F,3,FALSE)/VLOOKUP(AC$6,'Precios gasóleo'!$D:$F,3,FALSE)-1)</f>
        <v>1.6514147470285012E-2</v>
      </c>
      <c r="AD34" s="12">
        <f>IF($C34&lt;=AD$6,"",VLOOKUP($C34,'Precios gasóleo'!$D:$F,3,FALSE)/VLOOKUP(AD$6,'Precios gasóleo'!$D:$F,3,FALSE)-1)</f>
        <v>6.1902508282063451E-3</v>
      </c>
      <c r="AE34" s="24">
        <f>IF($C34&lt;=AE$6,"",VLOOKUP($C34,'Precios gasóleo'!$D:$F,3,FALSE)/VLOOKUP(AE$6,'Precios gasóleo'!$D:$F,3,FALSE)-1)</f>
        <v>2.3950966525223549E-3</v>
      </c>
      <c r="AF34" s="12" t="str">
        <f>IF($C34&lt;=AF$6,"",VLOOKUP($C34,'Precios gasóleo'!$D:$F,3,FALSE)/VLOOKUP(AF$6,'Precios gasóleo'!$D:$F,3,FALSE)-1)</f>
        <v/>
      </c>
      <c r="AG34" s="24" t="str">
        <f>IF($C34&lt;=AG$6,"",VLOOKUP($C34,'Precios gasóleo'!$D:$F,3,FALSE)/VLOOKUP(AG$6,'Precios gasóleo'!$D:$F,3,FALSE)-1)</f>
        <v/>
      </c>
      <c r="AH34" s="12" t="str">
        <f>IF($C34&lt;=AH$6,"",VLOOKUP($C34,'Precios gasóleo'!$D:$F,3,FALSE)/VLOOKUP(AH$6,'Precios gasóleo'!$D:$F,3,FALSE)-1)</f>
        <v/>
      </c>
      <c r="AI34" s="24" t="str">
        <f>IF($C34&lt;=AI$6,"",VLOOKUP($C34,'Precios gasóleo'!$D:$F,3,FALSE)/VLOOKUP(AI$6,'Precios gasóleo'!$D:$F,3,FALSE)-1)</f>
        <v/>
      </c>
      <c r="AJ34" s="12" t="str">
        <f>IF($C34&lt;=AJ$6,"",VLOOKUP($C34,'Precios gasóleo'!$D:$F,3,FALSE)/VLOOKUP(AJ$6,'Precios gasóleo'!$D:$F,3,FALSE)-1)</f>
        <v/>
      </c>
      <c r="AK34" s="24" t="str">
        <f>IF($C34&lt;=AK$6,"",VLOOKUP($C34,'Precios gasóleo'!$D:$F,3,FALSE)/VLOOKUP(AK$6,'Precios gasóleo'!$D:$F,3,FALSE)-1)</f>
        <v/>
      </c>
      <c r="AL34" s="12" t="str">
        <f>IF($C34&lt;=AL$6,"",VLOOKUP($C34,'Precios gasóleo'!$D:$F,3,FALSE)/VLOOKUP(AL$6,'Precios gasóleo'!$D:$F,3,FALSE)-1)</f>
        <v/>
      </c>
      <c r="AM34" s="24" t="str">
        <f>IF($C34&lt;=AM$6,"",VLOOKUP($C34,'Precios gasóleo'!$D:$F,3,FALSE)/VLOOKUP(AM$6,'Precios gasóleo'!$D:$F,3,FALSE)-1)</f>
        <v/>
      </c>
      <c r="AN34" s="12" t="str">
        <f>IF($C34&lt;=AN$6,"",VLOOKUP($C34,'Precios gasóleo'!$D:$F,3,FALSE)/VLOOKUP(AN$6,'Precios gasóleo'!$D:$F,3,FALSE)-1)</f>
        <v/>
      </c>
      <c r="AO34" s="24" t="str">
        <f>IF($C34&lt;=AO$6,"",VLOOKUP($C34,'Precios gasóleo'!$D:$F,3,FALSE)/VLOOKUP(AO$6,'Precios gasóleo'!$D:$F,3,FALSE)-1)</f>
        <v/>
      </c>
      <c r="AP34" s="12" t="str">
        <f>IF($C34&lt;=AP$6,"",VLOOKUP($C34,'Precios gasóleo'!$D:$F,3,FALSE)/VLOOKUP(AP$6,'Precios gasóleo'!$D:$F,3,FALSE)-1)</f>
        <v/>
      </c>
      <c r="AQ34" s="24" t="str">
        <f>IF($C34&lt;=AQ$6,"",VLOOKUP($C34,'Precios gasóleo'!$D:$F,3,FALSE)/VLOOKUP(AQ$6,'Precios gasóleo'!$D:$F,3,FALSE)-1)</f>
        <v/>
      </c>
      <c r="AR34" s="12" t="str">
        <f>IF($C34&lt;=AR$6,"",VLOOKUP($C34,'Precios gasóleo'!$D:$F,3,FALSE)/VLOOKUP(AR$6,'Precios gasóleo'!$D:$F,3,FALSE)-1)</f>
        <v/>
      </c>
      <c r="AS34" s="24" t="str">
        <f>IF($C34&lt;=AS$6,"",VLOOKUP($C34,'Precios gasóleo'!$D:$F,3,FALSE)/VLOOKUP(AS$6,'Precios gasóleo'!$D:$F,3,FALSE)-1)</f>
        <v/>
      </c>
      <c r="AT34" s="12" t="str">
        <f>IF($C34&lt;=AT$6,"",VLOOKUP($C34,'Precios gasóleo'!$D:$F,3,FALSE)/VLOOKUP(AT$6,'Precios gasóleo'!$D:$F,3,FALSE)-1)</f>
        <v/>
      </c>
      <c r="AU34" s="24" t="str">
        <f>IF($C34&lt;=AU$6,"",VLOOKUP($C34,'Precios gasóleo'!$D:$F,3,FALSE)/VLOOKUP(AU$6,'Precios gasóleo'!$D:$F,3,FALSE)-1)</f>
        <v/>
      </c>
      <c r="AV34" s="12" t="str">
        <f>IF($C34&lt;=AV$6,"",VLOOKUP($C34,'Precios gasóleo'!$D:$F,3,FALSE)/VLOOKUP(AV$6,'Precios gasóleo'!$D:$F,3,FALSE)-1)</f>
        <v/>
      </c>
      <c r="AW34" s="24" t="str">
        <f>IF($C34&lt;=AW$6,"",VLOOKUP($C34,'Precios gasóleo'!$D:$F,3,FALSE)/VLOOKUP(AW$6,'Precios gasóleo'!$D:$F,3,FALSE)-1)</f>
        <v/>
      </c>
      <c r="AX34" s="12" t="str">
        <f>IF($C34&lt;=AX$6,"",VLOOKUP($C34,'Precios gasóleo'!$D:$F,3,FALSE)/VLOOKUP(AX$6,'Precios gasóleo'!$D:$F,3,FALSE)-1)</f>
        <v/>
      </c>
      <c r="AY34" s="24" t="str">
        <f>IF($C34&lt;=AY$6,"",VLOOKUP($C34,'Precios gasóleo'!$D:$F,3,FALSE)/VLOOKUP(AY$6,'Precios gasóleo'!$D:$F,3,FALSE)-1)</f>
        <v/>
      </c>
      <c r="AZ34" s="12" t="str">
        <f>IF($C34&lt;=AZ$6,"",VLOOKUP($C34,'Precios gasóleo'!$D:$F,3,FALSE)/VLOOKUP(AZ$6,'Precios gasóleo'!$D:$F,3,FALSE)-1)</f>
        <v/>
      </c>
      <c r="BA34" s="24" t="str">
        <f>IF($C34&lt;=BA$6,"",VLOOKUP($C34,'Precios gasóleo'!$D:$F,3,FALSE)/VLOOKUP(BA$6,'Precios gasóleo'!$D:$F,3,FALSE)-1)</f>
        <v/>
      </c>
      <c r="BB34" s="12" t="str">
        <f>IF($C34&lt;=BB$6,"",VLOOKUP($C34,'Precios gasóleo'!$D:$F,3,FALSE)/VLOOKUP(BB$6,'Precios gasóleo'!$D:$F,3,FALSE)-1)</f>
        <v/>
      </c>
      <c r="BC34" s="24" t="str">
        <f>IF($C34&lt;=BC$6,"",VLOOKUP($C34,'Precios gasóleo'!$D:$F,3,FALSE)/VLOOKUP(BC$6,'Precios gasóleo'!$D:$F,3,FALSE)-1)</f>
        <v/>
      </c>
      <c r="BD34" s="12" t="str">
        <f>IF($C34&lt;=BD$6,"",VLOOKUP($C34,'Precios gasóleo'!$D:$F,3,FALSE)/VLOOKUP(BD$6,'Precios gasóleo'!$D:$F,3,FALSE)-1)</f>
        <v/>
      </c>
      <c r="BE34" s="24" t="str">
        <f>IF($C34&lt;=BE$6,"",VLOOKUP($C34,'Precios gasóleo'!$D:$F,3,FALSE)/VLOOKUP(BE$6,'Precios gasóleo'!$D:$F,3,FALSE)-1)</f>
        <v/>
      </c>
      <c r="BF34" s="12" t="str">
        <f>IF($C34&lt;=BF$6,"",VLOOKUP($C34,'Precios gasóleo'!$D:$F,3,FALSE)/VLOOKUP(BF$6,'Precios gasóleo'!$D:$F,3,FALSE)-1)</f>
        <v/>
      </c>
      <c r="BG34" s="24" t="str">
        <f>IF($C34&lt;=BG$6,"",VLOOKUP($C34,'Precios gasóleo'!$D:$F,3,FALSE)/VLOOKUP(BG$6,'Precios gasóleo'!$D:$F,3,FALSE)-1)</f>
        <v/>
      </c>
      <c r="BH34" s="12" t="str">
        <f>IF($C34&lt;=BH$6,"",VLOOKUP($C34,'Precios gasóleo'!$D:$F,3,FALSE)/VLOOKUP(BH$6,'Precios gasóleo'!$D:$F,3,FALSE)-1)</f>
        <v/>
      </c>
      <c r="BI34" s="24" t="str">
        <f>IF($C34&lt;=BI$6,"",VLOOKUP($C34,'Precios gasóleo'!$D:$F,3,FALSE)/VLOOKUP(BI$6,'Precios gasóleo'!$D:$F,3,FALSE)-1)</f>
        <v/>
      </c>
      <c r="BJ34" s="12" t="str">
        <f>IF($C34&lt;=BJ$6,"",VLOOKUP($C34,'Precios gasóleo'!$D:$F,3,FALSE)/VLOOKUP(BJ$6,'Precios gasóleo'!$D:$F,3,FALSE)-1)</f>
        <v/>
      </c>
      <c r="BK34" s="24" t="str">
        <f>IF($C34&lt;=BK$6,"",VLOOKUP($C34,'Precios gasóleo'!$D:$F,3,FALSE)/VLOOKUP(BK$6,'Precios gasóleo'!$D:$F,3,FALSE)-1)</f>
        <v/>
      </c>
      <c r="BL34" s="12" t="str">
        <f>IF($C34&lt;=BL$6,"",VLOOKUP($C34,'Precios gasóleo'!$D:$F,3,FALSE)/VLOOKUP(BL$6,'Precios gasóleo'!$D:$F,3,FALSE)-1)</f>
        <v/>
      </c>
      <c r="BM34" s="24" t="str">
        <f>IF($C34&lt;=BM$6,"",VLOOKUP($C34,'Precios gasóleo'!$D:$F,3,FALSE)/VLOOKUP(BM$6,'Precios gasóleo'!$D:$F,3,FALSE)-1)</f>
        <v/>
      </c>
      <c r="BN34" s="12" t="str">
        <f>IF($C34&lt;=BN$6,"",VLOOKUP($C34,'Precios gasóleo'!$D:$F,3,FALSE)/VLOOKUP(BN$6,'Precios gasóleo'!$D:$F,3,FALSE)-1)</f>
        <v/>
      </c>
      <c r="BO34" s="24" t="str">
        <f>IF($C34&lt;=BO$6,"",VLOOKUP($C34,'Precios gasóleo'!$D:$F,3,FALSE)/VLOOKUP(BO$6,'Precios gasóleo'!$D:$F,3,FALSE)-1)</f>
        <v/>
      </c>
      <c r="BP34" s="12" t="str">
        <f>IF($C34&lt;=BP$6,"",VLOOKUP($C34,'Precios gasóleo'!$D:$F,3,FALSE)/VLOOKUP(BP$6,'Precios gasóleo'!$D:$F,3,FALSE)-1)</f>
        <v/>
      </c>
      <c r="BQ34" s="24" t="str">
        <f>IF($C34&lt;=BQ$6,"",VLOOKUP($C34,'Precios gasóleo'!$D:$F,3,FALSE)/VLOOKUP(BQ$6,'Precios gasóleo'!$D:$F,3,FALSE)-1)</f>
        <v/>
      </c>
      <c r="BR34" s="12" t="str">
        <f>IF($C34&lt;=BR$6,"",VLOOKUP($C34,'Precios gasóleo'!$D:$F,3,FALSE)/VLOOKUP(BR$6,'Precios gasóleo'!$D:$F,3,FALSE)-1)</f>
        <v/>
      </c>
      <c r="BS34" s="24" t="str">
        <f>IF($C34&lt;=BS$6,"",VLOOKUP($C34,'Precios gasóleo'!$D:$F,3,FALSE)/VLOOKUP(BS$6,'Precios gasóleo'!$D:$F,3,FALSE)-1)</f>
        <v/>
      </c>
      <c r="BT34" s="12" t="str">
        <f>IF($C34&lt;=BT$6,"",VLOOKUP($C34,'Precios gasóleo'!$D:$F,3,FALSE)/VLOOKUP(BT$6,'Precios gasóleo'!$D:$F,3,FALSE)-1)</f>
        <v/>
      </c>
      <c r="BU34" s="24" t="str">
        <f>IF($C34&lt;=BU$6,"",VLOOKUP($C34,'Precios gasóleo'!$D:$F,3,FALSE)/VLOOKUP(BU$6,'Precios gasóleo'!$D:$F,3,FALSE)-1)</f>
        <v/>
      </c>
      <c r="BV34" s="12" t="str">
        <f>IF($C34&lt;=BV$6,"",VLOOKUP($C34,'Precios gasóleo'!$D:$F,3,FALSE)/VLOOKUP(BV$6,'Precios gasóleo'!$D:$F,3,FALSE)-1)</f>
        <v/>
      </c>
      <c r="BW34" s="24" t="str">
        <f>IF($C34&lt;=BW$6,"",VLOOKUP($C34,'Precios gasóleo'!$D:$F,3,FALSE)/VLOOKUP(BW$6,'Precios gasóleo'!$D:$F,3,FALSE)-1)</f>
        <v/>
      </c>
      <c r="BX34" s="12" t="str">
        <f>IF($C34&lt;=BX$6,"",VLOOKUP($C34,'Precios gasóleo'!$D:$F,3,FALSE)/VLOOKUP(BX$6,'Precios gasóleo'!$D:$F,3,FALSE)-1)</f>
        <v/>
      </c>
      <c r="BY34" s="24" t="str">
        <f>IF($C34&lt;=BY$6,"",VLOOKUP($C34,'Precios gasóleo'!$D:$F,3,FALSE)/VLOOKUP(BY$6,'Precios gasóleo'!$D:$F,3,FALSE)-1)</f>
        <v/>
      </c>
      <c r="BZ34" s="12" t="str">
        <f>IF($C34&lt;=BZ$6,"",VLOOKUP($C34,'Precios gasóleo'!$D:$F,3,FALSE)/VLOOKUP(BZ$6,'Precios gasóleo'!$D:$F,3,FALSE)-1)</f>
        <v/>
      </c>
      <c r="CA34" s="24" t="str">
        <f>IF($C34&lt;=CA$6,"",VLOOKUP($C34,'Precios gasóleo'!$D:$F,3,FALSE)/VLOOKUP(CA$6,'Precios gasóleo'!$D:$F,3,FALSE)-1)</f>
        <v/>
      </c>
      <c r="CB34" s="12" t="str">
        <f>IF($C34&lt;=CB$6,"",VLOOKUP($C34,'Precios gasóleo'!$D:$F,3,FALSE)/VLOOKUP(CB$6,'Precios gasóleo'!$D:$F,3,FALSE)-1)</f>
        <v/>
      </c>
      <c r="CC34" s="24" t="str">
        <f>IF($C34&lt;=CC$6,"",VLOOKUP($C34,'Precios gasóleo'!$D:$F,3,FALSE)/VLOOKUP(CC$6,'Precios gasóleo'!$D:$F,3,FALSE)-1)</f>
        <v/>
      </c>
      <c r="CD34" s="12" t="str">
        <f>IF($C34&lt;=CD$6,"",VLOOKUP($C34,'Precios gasóleo'!$D:$F,3,FALSE)/VLOOKUP(CD$6,'Precios gasóleo'!$D:$F,3,FALSE)-1)</f>
        <v/>
      </c>
      <c r="CE34" s="24" t="str">
        <f>IF($C34&lt;=CE$6,"",VLOOKUP($C34,'Precios gasóleo'!$D:$F,3,FALSE)/VLOOKUP(CE$6,'Precios gasóleo'!$D:$F,3,FALSE)-1)</f>
        <v/>
      </c>
      <c r="CF34" s="12" t="str">
        <f>IF($C34&lt;=CF$6,"",VLOOKUP($C34,'Precios gasóleo'!$D:$F,3,FALSE)/VLOOKUP(CF$6,'Precios gasóleo'!$D:$F,3,FALSE)-1)</f>
        <v/>
      </c>
      <c r="CG34" s="24" t="str">
        <f>IF($C34&lt;=CG$6,"",VLOOKUP($C34,'Precios gasóleo'!$D:$F,3,FALSE)/VLOOKUP(CG$6,'Precios gasóleo'!$D:$F,3,FALSE)-1)</f>
        <v/>
      </c>
      <c r="CH34" s="12" t="str">
        <f>IF($C34&lt;=CH$6,"",VLOOKUP($C34,'Precios gasóleo'!$D:$F,3,FALSE)/VLOOKUP(CH$6,'Precios gasóleo'!$D:$F,3,FALSE)-1)</f>
        <v/>
      </c>
      <c r="CI34" s="24" t="str">
        <f>IF($C34&lt;=CI$6,"",VLOOKUP($C34,'Precios gasóleo'!$D:$F,3,FALSE)/VLOOKUP(CI$6,'Precios gasóleo'!$D:$F,3,FALSE)-1)</f>
        <v/>
      </c>
      <c r="CJ34" s="12" t="str">
        <f>IF($C34&lt;=CJ$6,"",VLOOKUP($C34,'Precios gasóleo'!$D:$F,3,FALSE)/VLOOKUP(CJ$6,'Precios gasóleo'!$D:$F,3,FALSE)-1)</f>
        <v/>
      </c>
      <c r="CK34" s="24" t="str">
        <f>IF($C34&lt;=CK$6,"",VLOOKUP($C34,'Precios gasóleo'!$D:$F,3,FALSE)/VLOOKUP(CK$6,'Precios gasóleo'!$D:$F,3,FALSE)-1)</f>
        <v/>
      </c>
      <c r="CL34" s="12" t="str">
        <f>IF($C34&lt;=CL$6,"",VLOOKUP($C34,'Precios gasóleo'!$D:$F,3,FALSE)/VLOOKUP(CL$6,'Precios gasóleo'!$D:$F,3,FALSE)-1)</f>
        <v/>
      </c>
      <c r="CM34" s="24" t="str">
        <f>IF($C34&lt;=CM$6,"",VLOOKUP($C34,'Precios gasóleo'!$D:$F,3,FALSE)/VLOOKUP(CM$6,'Precios gasóleo'!$D:$F,3,FALSE)-1)</f>
        <v/>
      </c>
      <c r="CN34" s="12" t="str">
        <f>IF($C34&lt;=CN$6,"",VLOOKUP($C34,'Precios gasóleo'!$D:$F,3,FALSE)/VLOOKUP(CN$6,'Precios gasóleo'!$D:$F,3,FALSE)-1)</f>
        <v/>
      </c>
      <c r="CO34" s="24" t="str">
        <f>IF($C34&lt;=CO$6,"",VLOOKUP($C34,'Precios gasóleo'!$D:$F,3,FALSE)/VLOOKUP(CO$6,'Precios gasóleo'!$D:$F,3,FALSE)-1)</f>
        <v/>
      </c>
      <c r="CP34" s="12" t="str">
        <f>IF($C34&lt;=CP$6,"",VLOOKUP($C34,'Precios gasóleo'!$D:$F,3,FALSE)/VLOOKUP(CP$6,'Precios gasóleo'!$D:$F,3,FALSE)-1)</f>
        <v/>
      </c>
      <c r="CQ34" s="24" t="str">
        <f>IF($C34&lt;=CQ$6,"",VLOOKUP($C34,'Precios gasóleo'!$D:$F,3,FALSE)/VLOOKUP(CQ$6,'Precios gasóleo'!$D:$F,3,FALSE)-1)</f>
        <v/>
      </c>
      <c r="CR34" s="12" t="str">
        <f>IF($C34&lt;=CR$6,"",VLOOKUP($C34,'Precios gasóleo'!$D:$F,3,FALSE)/VLOOKUP(CR$6,'Precios gasóleo'!$D:$F,3,FALSE)-1)</f>
        <v/>
      </c>
      <c r="CS34" s="24" t="str">
        <f>IF($C34&lt;=CS$6,"",VLOOKUP($C34,'Precios gasóleo'!$D:$F,3,FALSE)/VLOOKUP(CS$6,'Precios gasóleo'!$D:$F,3,FALSE)-1)</f>
        <v/>
      </c>
      <c r="CT34" s="12" t="str">
        <f>IF($C34&lt;=CT$6,"",VLOOKUP($C34,'Precios gasóleo'!$D:$F,3,FALSE)/VLOOKUP(CT$6,'Precios gasóleo'!$D:$F,3,FALSE)-1)</f>
        <v/>
      </c>
      <c r="CU34" s="24" t="str">
        <f>IF($C34&lt;=CU$6,"",VLOOKUP($C34,'Precios gasóleo'!$D:$F,3,FALSE)/VLOOKUP(CU$6,'Precios gasóleo'!$D:$F,3,FALSE)-1)</f>
        <v/>
      </c>
      <c r="CV34" s="12" t="str">
        <f>IF($C34&lt;=CV$6,"",VLOOKUP($C34,'Precios gasóleo'!$D:$F,3,FALSE)/VLOOKUP(CV$6,'Precios gasóleo'!$D:$F,3,FALSE)-1)</f>
        <v/>
      </c>
      <c r="CW34" s="24" t="str">
        <f>IF($C34&lt;=CW$6,"",VLOOKUP($C34,'Precios gasóleo'!$D:$F,3,FALSE)/VLOOKUP(CW$6,'Precios gasóleo'!$D:$F,3,FALSE)-1)</f>
        <v/>
      </c>
      <c r="CX34" s="12" t="str">
        <f>IF($C34&lt;=CX$6,"",VLOOKUP($C34,'Precios gasóleo'!$D:$F,3,FALSE)/VLOOKUP(CX$6,'Precios gasóleo'!$D:$F,3,FALSE)-1)</f>
        <v/>
      </c>
      <c r="CY34" s="24" t="str">
        <f>IF($C34&lt;=CY$6,"",VLOOKUP($C34,'Precios gasóleo'!$D:$F,3,FALSE)/VLOOKUP(CY$6,'Precios gasóleo'!$D:$F,3,FALSE)-1)</f>
        <v/>
      </c>
      <c r="CZ34" s="12" t="str">
        <f>IF($C34&lt;=CZ$6,"",VLOOKUP($C34,'Precios gasóleo'!$D:$F,3,FALSE)/VLOOKUP(CZ$6,'Precios gasóleo'!$D:$F,3,FALSE)-1)</f>
        <v/>
      </c>
      <c r="DA34" s="24" t="str">
        <f>IF($C34&lt;=DA$6,"",VLOOKUP($C34,'Precios gasóleo'!$D:$F,3,FALSE)/VLOOKUP(DA$6,'Precios gasóleo'!$D:$F,3,FALSE)-1)</f>
        <v/>
      </c>
      <c r="DB34" s="12" t="str">
        <f>IF($C34&lt;=DB$6,"",VLOOKUP($C34,'Precios gasóleo'!$D:$F,3,FALSE)/VLOOKUP(DB$6,'Precios gasóleo'!$D:$F,3,FALSE)-1)</f>
        <v/>
      </c>
      <c r="DC34" s="24" t="str">
        <f>IF($C34&lt;=DC$6,"",VLOOKUP($C34,'Precios gasóleo'!$D:$F,3,FALSE)/VLOOKUP(DC$6,'Precios gasóleo'!$D:$F,3,FALSE)-1)</f>
        <v/>
      </c>
      <c r="DD34" s="12" t="str">
        <f>IF($C34&lt;=DD$6,"",VLOOKUP($C34,'Precios gasóleo'!$D:$F,3,FALSE)/VLOOKUP(DD$6,'Precios gasóleo'!$D:$F,3,FALSE)-1)</f>
        <v/>
      </c>
      <c r="DE34" s="24" t="str">
        <f>IF($C34&lt;=DE$6,"",VLOOKUP($C34,'Precios gasóleo'!$D:$F,3,FALSE)/VLOOKUP(DE$6,'Precios gasóleo'!$D:$F,3,FALSE)-1)</f>
        <v/>
      </c>
      <c r="DF34" s="12" t="str">
        <f>IF($C34&lt;=DF$6,"",VLOOKUP($C34,'Precios gasóleo'!$D:$F,3,FALSE)/VLOOKUP(DF$6,'Precios gasóleo'!$D:$F,3,FALSE)-1)</f>
        <v/>
      </c>
      <c r="DG34" s="24" t="str">
        <f>IF($C34&lt;=DG$6,"",VLOOKUP($C34,'Precios gasóleo'!$D:$F,3,FALSE)/VLOOKUP(DG$6,'Precios gasóleo'!$D:$F,3,FALSE)-1)</f>
        <v/>
      </c>
      <c r="DH34" s="12" t="str">
        <f>IF($C34&lt;=DH$6,"",VLOOKUP($C34,'Precios gasóleo'!$D:$F,3,FALSE)/VLOOKUP(DH$6,'Precios gasóleo'!$D:$F,3,FALSE)-1)</f>
        <v/>
      </c>
      <c r="DI34" s="24" t="str">
        <f>IF($C34&lt;=DI$6,"",VLOOKUP($C34,'Precios gasóleo'!$D:$F,3,FALSE)/VLOOKUP(DI$6,'Precios gasóleo'!$D:$F,3,FALSE)-1)</f>
        <v/>
      </c>
      <c r="DJ34" s="12" t="str">
        <f>IF($C34&lt;=DJ$6,"",VLOOKUP($C34,'Precios gasóleo'!$D:$F,3,FALSE)/VLOOKUP(DJ$6,'Precios gasóleo'!$D:$F,3,FALSE)-1)</f>
        <v/>
      </c>
      <c r="DK34" s="24" t="str">
        <f>IF($C34&lt;=DK$6,"",VLOOKUP($C34,'Precios gasóleo'!$D:$F,3,FALSE)/VLOOKUP(DK$6,'Precios gasóleo'!$D:$F,3,FALSE)-1)</f>
        <v/>
      </c>
      <c r="DL34" s="12" t="str">
        <f>IF($C34&lt;=DL$6,"",VLOOKUP($C34,'Precios gasóleo'!$D:$F,3,FALSE)/VLOOKUP(DL$6,'Precios gasóleo'!$D:$F,3,FALSE)-1)</f>
        <v/>
      </c>
      <c r="DM34" s="21">
        <f t="shared" si="0"/>
        <v>44040</v>
      </c>
    </row>
    <row r="35" spans="2:117" ht="20.100000000000001" customHeight="1">
      <c r="B35" s="83"/>
      <c r="C35" s="20">
        <v>44047</v>
      </c>
      <c r="D35" s="12">
        <f>IF($C35&lt;=D$6,"",VLOOKUP($C35,'Precios gasóleo'!$D:$F,3,FALSE)/VLOOKUP(D$6,'Precios gasóleo'!$D:$F,3,FALSE)-1)</f>
        <v>-0.14923781343469089</v>
      </c>
      <c r="E35" s="24">
        <f>IF($C35&lt;=E$6,"",VLOOKUP($C35,'Precios gasóleo'!$D:$F,3,FALSE)/VLOOKUP(E$6,'Precios gasóleo'!$D:$F,3,FALSE)-1)</f>
        <v>-0.15390565812033974</v>
      </c>
      <c r="F35" s="12">
        <f>IF($C35&lt;=F$6,"",VLOOKUP($C35,'Precios gasóleo'!$D:$F,3,FALSE)/VLOOKUP(F$6,'Precios gasóleo'!$D:$F,3,FALSE)-1)</f>
        <v>-0.14890339970158362</v>
      </c>
      <c r="G35" s="24">
        <f>IF($C35&lt;=G$6,"",VLOOKUP($C35,'Precios gasóleo'!$D:$F,3,FALSE)/VLOOKUP(G$6,'Precios gasóleo'!$D:$F,3,FALSE)-1)</f>
        <v>-0.14159728796006388</v>
      </c>
      <c r="H35" s="12">
        <f>IF($C35&lt;=H$6,"",VLOOKUP($C35,'Precios gasóleo'!$D:$F,3,FALSE)/VLOOKUP(H$6,'Precios gasóleo'!$D:$F,3,FALSE)-1)</f>
        <v>-0.13135745865400372</v>
      </c>
      <c r="I35" s="24">
        <f>IF($C35&lt;=I$6,"",VLOOKUP($C35,'Precios gasóleo'!$D:$F,3,FALSE)/VLOOKUP(I$6,'Precios gasóleo'!$D:$F,3,FALSE)-1)</f>
        <v>-0.12044037670778629</v>
      </c>
      <c r="J35" s="12">
        <f>IF($C35&lt;=J$6,"",VLOOKUP($C35,'Precios gasóleo'!$D:$F,3,FALSE)/VLOOKUP(J$6,'Precios gasóleo'!$D:$F,3,FALSE)-1)</f>
        <v>-0.11612446369808815</v>
      </c>
      <c r="K35" s="24">
        <f>IF($C35&lt;=K$6,"",VLOOKUP($C35,'Precios gasóleo'!$D:$F,3,FALSE)/VLOOKUP(K$6,'Precios gasóleo'!$D:$F,3,FALSE)-1)</f>
        <v>-0.11700719903458034</v>
      </c>
      <c r="L35" s="12">
        <f>IF($C35&lt;=L$6,"",VLOOKUP($C35,'Precios gasóleo'!$D:$F,3,FALSE)/VLOOKUP(L$6,'Precios gasóleo'!$D:$F,3,FALSE)-1)</f>
        <v>-0.10848192528107825</v>
      </c>
      <c r="M35" s="24">
        <f>IF($C35&lt;=M$6,"",VLOOKUP($C35,'Precios gasóleo'!$D:$F,3,FALSE)/VLOOKUP(M$6,'Precios gasóleo'!$D:$F,3,FALSE)-1)</f>
        <v>-9.4032858557912324E-2</v>
      </c>
      <c r="N35" s="12">
        <f>IF($C35&lt;=N$6,"",VLOOKUP($C35,'Precios gasóleo'!$D:$F,3,FALSE)/VLOOKUP(N$6,'Precios gasóleo'!$D:$F,3,FALSE)-1)</f>
        <v>-5.9265827274339489E-2</v>
      </c>
      <c r="O35" s="24">
        <f>IF($C35&lt;=O$6,"",VLOOKUP($C35,'Precios gasóleo'!$D:$F,3,FALSE)/VLOOKUP(O$6,'Precios gasóleo'!$D:$F,3,FALSE)-1)</f>
        <v>-2.2057535787038285E-2</v>
      </c>
      <c r="P35" s="12">
        <f>IF($C35&lt;=P$6,"",VLOOKUP($C35,'Precios gasóleo'!$D:$F,3,FALSE)/VLOOKUP(P$6,'Precios gasóleo'!$D:$F,3,FALSE)-1)</f>
        <v>3.3572597195032916E-3</v>
      </c>
      <c r="Q35" s="24">
        <f>IF($C35&lt;=Q$6,"",VLOOKUP($C35,'Precios gasóleo'!$D:$F,3,FALSE)/VLOOKUP(Q$6,'Precios gasóleo'!$D:$F,3,FALSE)-1)</f>
        <v>2.2286887062428207E-2</v>
      </c>
      <c r="R35" s="12">
        <f>IF($C35&lt;=R$6,"",VLOOKUP($C35,'Precios gasóleo'!$D:$F,3,FALSE)/VLOOKUP(R$6,'Precios gasóleo'!$D:$F,3,FALSE)-1)</f>
        <v>3.7908061944218696E-2</v>
      </c>
      <c r="S35" s="24">
        <f>IF($C35&lt;=S$6,"",VLOOKUP($C35,'Precios gasóleo'!$D:$F,3,FALSE)/VLOOKUP(S$6,'Precios gasóleo'!$D:$F,3,FALSE)-1)</f>
        <v>6.117223444688924E-2</v>
      </c>
      <c r="T35" s="12">
        <f>IF($C35&lt;=T$6,"",VLOOKUP($C35,'Precios gasóleo'!$D:$F,3,FALSE)/VLOOKUP(T$6,'Precios gasóleo'!$D:$F,3,FALSE)-1)</f>
        <v>8.1045831550202729E-2</v>
      </c>
      <c r="U35" s="24">
        <f>IF($C35&lt;=U$6,"",VLOOKUP($C35,'Precios gasóleo'!$D:$F,3,FALSE)/VLOOKUP(U$6,'Precios gasóleo'!$D:$F,3,FALSE)-1)</f>
        <v>8.1839502396247488E-2</v>
      </c>
      <c r="V35" s="12">
        <f>IF($C35&lt;=V$6,"",VLOOKUP($C35,'Precios gasóleo'!$D:$F,3,FALSE)/VLOOKUP(V$6,'Precios gasóleo'!$D:$F,3,FALSE)-1)</f>
        <v>7.7116751269035388E-2</v>
      </c>
      <c r="W35" s="24">
        <f>IF($C35&lt;=W$6,"",VLOOKUP($C35,'Precios gasóleo'!$D:$F,3,FALSE)/VLOOKUP(W$6,'Precios gasóleo'!$D:$F,3,FALSE)-1)</f>
        <v>6.312878271674216E-2</v>
      </c>
      <c r="X35" s="12">
        <f>IF($C35&lt;=X$6,"",VLOOKUP($C35,'Precios gasóleo'!$D:$F,3,FALSE)/VLOOKUP(X$6,'Precios gasóleo'!$D:$F,3,FALSE)-1)</f>
        <v>5.8969138020521283E-2</v>
      </c>
      <c r="Y35" s="24">
        <f>IF($C35&lt;=Y$6,"",VLOOKUP($C35,'Precios gasóleo'!$D:$F,3,FALSE)/VLOOKUP(Y$6,'Precios gasóleo'!$D:$F,3,FALSE)-1)</f>
        <v>5.2591894439208309E-2</v>
      </c>
      <c r="Z35" s="12">
        <f>IF($C35&lt;=Z$6,"",VLOOKUP($C35,'Precios gasóleo'!$D:$F,3,FALSE)/VLOOKUP(Z$6,'Precios gasóleo'!$D:$F,3,FALSE)-1)</f>
        <v>4.1003954198023829E-2</v>
      </c>
      <c r="AA35" s="24">
        <f>IF($C35&lt;=AA$6,"",VLOOKUP($C35,'Precios gasóleo'!$D:$F,3,FALSE)/VLOOKUP(AA$6,'Precios gasóleo'!$D:$F,3,FALSE)-1)</f>
        <v>3.2062256809338496E-2</v>
      </c>
      <c r="AB35" s="12">
        <f>IF($C35&lt;=AB$6,"",VLOOKUP($C35,'Precios gasóleo'!$D:$F,3,FALSE)/VLOOKUP(AB$6,'Precios gasóleo'!$D:$F,3,FALSE)-1)</f>
        <v>1.9820443316607816E-2</v>
      </c>
      <c r="AC35" s="24">
        <f>IF($C35&lt;=AC$6,"",VLOOKUP($C35,'Precios gasóleo'!$D:$F,3,FALSE)/VLOOKUP(AC$6,'Precios gasóleo'!$D:$F,3,FALSE)-1)</f>
        <v>1.4525182401483816E-2</v>
      </c>
      <c r="AD35" s="12">
        <f>IF($C35&lt;=AD$6,"",VLOOKUP($C35,'Precios gasóleo'!$D:$F,3,FALSE)/VLOOKUP(AD$6,'Precios gasóleo'!$D:$F,3,FALSE)-1)</f>
        <v>4.2214860388072317E-3</v>
      </c>
      <c r="AE35" s="24">
        <f>IF($C35&lt;=AE$6,"",VLOOKUP($C35,'Precios gasóleo'!$D:$F,3,FALSE)/VLOOKUP(AE$6,'Precios gasóleo'!$D:$F,3,FALSE)-1)</f>
        <v>4.3375766148034955E-4</v>
      </c>
      <c r="AF35" s="12">
        <f>IF($C35&lt;=AF$6,"",VLOOKUP($C35,'Precios gasóleo'!$D:$F,3,FALSE)/VLOOKUP(AF$6,'Precios gasóleo'!$D:$F,3,FALSE)-1)</f>
        <v>-1.9566526189043199E-3</v>
      </c>
      <c r="AG35" s="24" t="str">
        <f>IF($C35&lt;=AG$6,"",VLOOKUP($C35,'Precios gasóleo'!$D:$F,3,FALSE)/VLOOKUP(AG$6,'Precios gasóleo'!$D:$F,3,FALSE)-1)</f>
        <v/>
      </c>
      <c r="AH35" s="12" t="str">
        <f>IF($C35&lt;=AH$6,"",VLOOKUP($C35,'Precios gasóleo'!$D:$F,3,FALSE)/VLOOKUP(AH$6,'Precios gasóleo'!$D:$F,3,FALSE)-1)</f>
        <v/>
      </c>
      <c r="AI35" s="24" t="str">
        <f>IF($C35&lt;=AI$6,"",VLOOKUP($C35,'Precios gasóleo'!$D:$F,3,FALSE)/VLOOKUP(AI$6,'Precios gasóleo'!$D:$F,3,FALSE)-1)</f>
        <v/>
      </c>
      <c r="AJ35" s="12" t="str">
        <f>IF($C35&lt;=AJ$6,"",VLOOKUP($C35,'Precios gasóleo'!$D:$F,3,FALSE)/VLOOKUP(AJ$6,'Precios gasóleo'!$D:$F,3,FALSE)-1)</f>
        <v/>
      </c>
      <c r="AK35" s="24" t="str">
        <f>IF($C35&lt;=AK$6,"",VLOOKUP($C35,'Precios gasóleo'!$D:$F,3,FALSE)/VLOOKUP(AK$6,'Precios gasóleo'!$D:$F,3,FALSE)-1)</f>
        <v/>
      </c>
      <c r="AL35" s="12" t="str">
        <f>IF($C35&lt;=AL$6,"",VLOOKUP($C35,'Precios gasóleo'!$D:$F,3,FALSE)/VLOOKUP(AL$6,'Precios gasóleo'!$D:$F,3,FALSE)-1)</f>
        <v/>
      </c>
      <c r="AM35" s="24" t="str">
        <f>IF($C35&lt;=AM$6,"",VLOOKUP($C35,'Precios gasóleo'!$D:$F,3,FALSE)/VLOOKUP(AM$6,'Precios gasóleo'!$D:$F,3,FALSE)-1)</f>
        <v/>
      </c>
      <c r="AN35" s="12" t="str">
        <f>IF($C35&lt;=AN$6,"",VLOOKUP($C35,'Precios gasóleo'!$D:$F,3,FALSE)/VLOOKUP(AN$6,'Precios gasóleo'!$D:$F,3,FALSE)-1)</f>
        <v/>
      </c>
      <c r="AO35" s="24" t="str">
        <f>IF($C35&lt;=AO$6,"",VLOOKUP($C35,'Precios gasóleo'!$D:$F,3,FALSE)/VLOOKUP(AO$6,'Precios gasóleo'!$D:$F,3,FALSE)-1)</f>
        <v/>
      </c>
      <c r="AP35" s="12" t="str">
        <f>IF($C35&lt;=AP$6,"",VLOOKUP($C35,'Precios gasóleo'!$D:$F,3,FALSE)/VLOOKUP(AP$6,'Precios gasóleo'!$D:$F,3,FALSE)-1)</f>
        <v/>
      </c>
      <c r="AQ35" s="24" t="str">
        <f>IF($C35&lt;=AQ$6,"",VLOOKUP($C35,'Precios gasóleo'!$D:$F,3,FALSE)/VLOOKUP(AQ$6,'Precios gasóleo'!$D:$F,3,FALSE)-1)</f>
        <v/>
      </c>
      <c r="AR35" s="12" t="str">
        <f>IF($C35&lt;=AR$6,"",VLOOKUP($C35,'Precios gasóleo'!$D:$F,3,FALSE)/VLOOKUP(AR$6,'Precios gasóleo'!$D:$F,3,FALSE)-1)</f>
        <v/>
      </c>
      <c r="AS35" s="24" t="str">
        <f>IF($C35&lt;=AS$6,"",VLOOKUP($C35,'Precios gasóleo'!$D:$F,3,FALSE)/VLOOKUP(AS$6,'Precios gasóleo'!$D:$F,3,FALSE)-1)</f>
        <v/>
      </c>
      <c r="AT35" s="12" t="str">
        <f>IF($C35&lt;=AT$6,"",VLOOKUP($C35,'Precios gasóleo'!$D:$F,3,FALSE)/VLOOKUP(AT$6,'Precios gasóleo'!$D:$F,3,FALSE)-1)</f>
        <v/>
      </c>
      <c r="AU35" s="24" t="str">
        <f>IF($C35&lt;=AU$6,"",VLOOKUP($C35,'Precios gasóleo'!$D:$F,3,FALSE)/VLOOKUP(AU$6,'Precios gasóleo'!$D:$F,3,FALSE)-1)</f>
        <v/>
      </c>
      <c r="AV35" s="12" t="str">
        <f>IF($C35&lt;=AV$6,"",VLOOKUP($C35,'Precios gasóleo'!$D:$F,3,FALSE)/VLOOKUP(AV$6,'Precios gasóleo'!$D:$F,3,FALSE)-1)</f>
        <v/>
      </c>
      <c r="AW35" s="24" t="str">
        <f>IF($C35&lt;=AW$6,"",VLOOKUP($C35,'Precios gasóleo'!$D:$F,3,FALSE)/VLOOKUP(AW$6,'Precios gasóleo'!$D:$F,3,FALSE)-1)</f>
        <v/>
      </c>
      <c r="AX35" s="12" t="str">
        <f>IF($C35&lt;=AX$6,"",VLOOKUP($C35,'Precios gasóleo'!$D:$F,3,FALSE)/VLOOKUP(AX$6,'Precios gasóleo'!$D:$F,3,FALSE)-1)</f>
        <v/>
      </c>
      <c r="AY35" s="24" t="str">
        <f>IF($C35&lt;=AY$6,"",VLOOKUP($C35,'Precios gasóleo'!$D:$F,3,FALSE)/VLOOKUP(AY$6,'Precios gasóleo'!$D:$F,3,FALSE)-1)</f>
        <v/>
      </c>
      <c r="AZ35" s="12" t="str">
        <f>IF($C35&lt;=AZ$6,"",VLOOKUP($C35,'Precios gasóleo'!$D:$F,3,FALSE)/VLOOKUP(AZ$6,'Precios gasóleo'!$D:$F,3,FALSE)-1)</f>
        <v/>
      </c>
      <c r="BA35" s="24" t="str">
        <f>IF($C35&lt;=BA$6,"",VLOOKUP($C35,'Precios gasóleo'!$D:$F,3,FALSE)/VLOOKUP(BA$6,'Precios gasóleo'!$D:$F,3,FALSE)-1)</f>
        <v/>
      </c>
      <c r="BB35" s="12" t="str">
        <f>IF($C35&lt;=BB$6,"",VLOOKUP($C35,'Precios gasóleo'!$D:$F,3,FALSE)/VLOOKUP(BB$6,'Precios gasóleo'!$D:$F,3,FALSE)-1)</f>
        <v/>
      </c>
      <c r="BC35" s="24" t="str">
        <f>IF($C35&lt;=BC$6,"",VLOOKUP($C35,'Precios gasóleo'!$D:$F,3,FALSE)/VLOOKUP(BC$6,'Precios gasóleo'!$D:$F,3,FALSE)-1)</f>
        <v/>
      </c>
      <c r="BD35" s="12" t="str">
        <f>IF($C35&lt;=BD$6,"",VLOOKUP($C35,'Precios gasóleo'!$D:$F,3,FALSE)/VLOOKUP(BD$6,'Precios gasóleo'!$D:$F,3,FALSE)-1)</f>
        <v/>
      </c>
      <c r="BE35" s="24" t="str">
        <f>IF($C35&lt;=BE$6,"",VLOOKUP($C35,'Precios gasóleo'!$D:$F,3,FALSE)/VLOOKUP(BE$6,'Precios gasóleo'!$D:$F,3,FALSE)-1)</f>
        <v/>
      </c>
      <c r="BF35" s="12" t="str">
        <f>IF($C35&lt;=BF$6,"",VLOOKUP($C35,'Precios gasóleo'!$D:$F,3,FALSE)/VLOOKUP(BF$6,'Precios gasóleo'!$D:$F,3,FALSE)-1)</f>
        <v/>
      </c>
      <c r="BG35" s="24" t="str">
        <f>IF($C35&lt;=BG$6,"",VLOOKUP($C35,'Precios gasóleo'!$D:$F,3,FALSE)/VLOOKUP(BG$6,'Precios gasóleo'!$D:$F,3,FALSE)-1)</f>
        <v/>
      </c>
      <c r="BH35" s="12" t="str">
        <f>IF($C35&lt;=BH$6,"",VLOOKUP($C35,'Precios gasóleo'!$D:$F,3,FALSE)/VLOOKUP(BH$6,'Precios gasóleo'!$D:$F,3,FALSE)-1)</f>
        <v/>
      </c>
      <c r="BI35" s="24" t="str">
        <f>IF($C35&lt;=BI$6,"",VLOOKUP($C35,'Precios gasóleo'!$D:$F,3,FALSE)/VLOOKUP(BI$6,'Precios gasóleo'!$D:$F,3,FALSE)-1)</f>
        <v/>
      </c>
      <c r="BJ35" s="12" t="str">
        <f>IF($C35&lt;=BJ$6,"",VLOOKUP($C35,'Precios gasóleo'!$D:$F,3,FALSE)/VLOOKUP(BJ$6,'Precios gasóleo'!$D:$F,3,FALSE)-1)</f>
        <v/>
      </c>
      <c r="BK35" s="24" t="str">
        <f>IF($C35&lt;=BK$6,"",VLOOKUP($C35,'Precios gasóleo'!$D:$F,3,FALSE)/VLOOKUP(BK$6,'Precios gasóleo'!$D:$F,3,FALSE)-1)</f>
        <v/>
      </c>
      <c r="BL35" s="12" t="str">
        <f>IF($C35&lt;=BL$6,"",VLOOKUP($C35,'Precios gasóleo'!$D:$F,3,FALSE)/VLOOKUP(BL$6,'Precios gasóleo'!$D:$F,3,FALSE)-1)</f>
        <v/>
      </c>
      <c r="BM35" s="24" t="str">
        <f>IF($C35&lt;=BM$6,"",VLOOKUP($C35,'Precios gasóleo'!$D:$F,3,FALSE)/VLOOKUP(BM$6,'Precios gasóleo'!$D:$F,3,FALSE)-1)</f>
        <v/>
      </c>
      <c r="BN35" s="12" t="str">
        <f>IF($C35&lt;=BN$6,"",VLOOKUP($C35,'Precios gasóleo'!$D:$F,3,FALSE)/VLOOKUP(BN$6,'Precios gasóleo'!$D:$F,3,FALSE)-1)</f>
        <v/>
      </c>
      <c r="BO35" s="24" t="str">
        <f>IF($C35&lt;=BO$6,"",VLOOKUP($C35,'Precios gasóleo'!$D:$F,3,FALSE)/VLOOKUP(BO$6,'Precios gasóleo'!$D:$F,3,FALSE)-1)</f>
        <v/>
      </c>
      <c r="BP35" s="12" t="str">
        <f>IF($C35&lt;=BP$6,"",VLOOKUP($C35,'Precios gasóleo'!$D:$F,3,FALSE)/VLOOKUP(BP$6,'Precios gasóleo'!$D:$F,3,FALSE)-1)</f>
        <v/>
      </c>
      <c r="BQ35" s="24" t="str">
        <f>IF($C35&lt;=BQ$6,"",VLOOKUP($C35,'Precios gasóleo'!$D:$F,3,FALSE)/VLOOKUP(BQ$6,'Precios gasóleo'!$D:$F,3,FALSE)-1)</f>
        <v/>
      </c>
      <c r="BR35" s="12" t="str">
        <f>IF($C35&lt;=BR$6,"",VLOOKUP($C35,'Precios gasóleo'!$D:$F,3,FALSE)/VLOOKUP(BR$6,'Precios gasóleo'!$D:$F,3,FALSE)-1)</f>
        <v/>
      </c>
      <c r="BS35" s="24" t="str">
        <f>IF($C35&lt;=BS$6,"",VLOOKUP($C35,'Precios gasóleo'!$D:$F,3,FALSE)/VLOOKUP(BS$6,'Precios gasóleo'!$D:$F,3,FALSE)-1)</f>
        <v/>
      </c>
      <c r="BT35" s="12" t="str">
        <f>IF($C35&lt;=BT$6,"",VLOOKUP($C35,'Precios gasóleo'!$D:$F,3,FALSE)/VLOOKUP(BT$6,'Precios gasóleo'!$D:$F,3,FALSE)-1)</f>
        <v/>
      </c>
      <c r="BU35" s="24" t="str">
        <f>IF($C35&lt;=BU$6,"",VLOOKUP($C35,'Precios gasóleo'!$D:$F,3,FALSE)/VLOOKUP(BU$6,'Precios gasóleo'!$D:$F,3,FALSE)-1)</f>
        <v/>
      </c>
      <c r="BV35" s="12" t="str">
        <f>IF($C35&lt;=BV$6,"",VLOOKUP($C35,'Precios gasóleo'!$D:$F,3,FALSE)/VLOOKUP(BV$6,'Precios gasóleo'!$D:$F,3,FALSE)-1)</f>
        <v/>
      </c>
      <c r="BW35" s="24" t="str">
        <f>IF($C35&lt;=BW$6,"",VLOOKUP($C35,'Precios gasóleo'!$D:$F,3,FALSE)/VLOOKUP(BW$6,'Precios gasóleo'!$D:$F,3,FALSE)-1)</f>
        <v/>
      </c>
      <c r="BX35" s="12" t="str">
        <f>IF($C35&lt;=BX$6,"",VLOOKUP($C35,'Precios gasóleo'!$D:$F,3,FALSE)/VLOOKUP(BX$6,'Precios gasóleo'!$D:$F,3,FALSE)-1)</f>
        <v/>
      </c>
      <c r="BY35" s="24" t="str">
        <f>IF($C35&lt;=BY$6,"",VLOOKUP($C35,'Precios gasóleo'!$D:$F,3,FALSE)/VLOOKUP(BY$6,'Precios gasóleo'!$D:$F,3,FALSE)-1)</f>
        <v/>
      </c>
      <c r="BZ35" s="12" t="str">
        <f>IF($C35&lt;=BZ$6,"",VLOOKUP($C35,'Precios gasóleo'!$D:$F,3,FALSE)/VLOOKUP(BZ$6,'Precios gasóleo'!$D:$F,3,FALSE)-1)</f>
        <v/>
      </c>
      <c r="CA35" s="24" t="str">
        <f>IF($C35&lt;=CA$6,"",VLOOKUP($C35,'Precios gasóleo'!$D:$F,3,FALSE)/VLOOKUP(CA$6,'Precios gasóleo'!$D:$F,3,FALSE)-1)</f>
        <v/>
      </c>
      <c r="CB35" s="12" t="str">
        <f>IF($C35&lt;=CB$6,"",VLOOKUP($C35,'Precios gasóleo'!$D:$F,3,FALSE)/VLOOKUP(CB$6,'Precios gasóleo'!$D:$F,3,FALSE)-1)</f>
        <v/>
      </c>
      <c r="CC35" s="24" t="str">
        <f>IF($C35&lt;=CC$6,"",VLOOKUP($C35,'Precios gasóleo'!$D:$F,3,FALSE)/VLOOKUP(CC$6,'Precios gasóleo'!$D:$F,3,FALSE)-1)</f>
        <v/>
      </c>
      <c r="CD35" s="12" t="str">
        <f>IF($C35&lt;=CD$6,"",VLOOKUP($C35,'Precios gasóleo'!$D:$F,3,FALSE)/VLOOKUP(CD$6,'Precios gasóleo'!$D:$F,3,FALSE)-1)</f>
        <v/>
      </c>
      <c r="CE35" s="24" t="str">
        <f>IF($C35&lt;=CE$6,"",VLOOKUP($C35,'Precios gasóleo'!$D:$F,3,FALSE)/VLOOKUP(CE$6,'Precios gasóleo'!$D:$F,3,FALSE)-1)</f>
        <v/>
      </c>
      <c r="CF35" s="12" t="str">
        <f>IF($C35&lt;=CF$6,"",VLOOKUP($C35,'Precios gasóleo'!$D:$F,3,FALSE)/VLOOKUP(CF$6,'Precios gasóleo'!$D:$F,3,FALSE)-1)</f>
        <v/>
      </c>
      <c r="CG35" s="24" t="str">
        <f>IF($C35&lt;=CG$6,"",VLOOKUP($C35,'Precios gasóleo'!$D:$F,3,FALSE)/VLOOKUP(CG$6,'Precios gasóleo'!$D:$F,3,FALSE)-1)</f>
        <v/>
      </c>
      <c r="CH35" s="12" t="str">
        <f>IF($C35&lt;=CH$6,"",VLOOKUP($C35,'Precios gasóleo'!$D:$F,3,FALSE)/VLOOKUP(CH$6,'Precios gasóleo'!$D:$F,3,FALSE)-1)</f>
        <v/>
      </c>
      <c r="CI35" s="24" t="str">
        <f>IF($C35&lt;=CI$6,"",VLOOKUP($C35,'Precios gasóleo'!$D:$F,3,FALSE)/VLOOKUP(CI$6,'Precios gasóleo'!$D:$F,3,FALSE)-1)</f>
        <v/>
      </c>
      <c r="CJ35" s="12" t="str">
        <f>IF($C35&lt;=CJ$6,"",VLOOKUP($C35,'Precios gasóleo'!$D:$F,3,FALSE)/VLOOKUP(CJ$6,'Precios gasóleo'!$D:$F,3,FALSE)-1)</f>
        <v/>
      </c>
      <c r="CK35" s="24" t="str">
        <f>IF($C35&lt;=CK$6,"",VLOOKUP($C35,'Precios gasóleo'!$D:$F,3,FALSE)/VLOOKUP(CK$6,'Precios gasóleo'!$D:$F,3,FALSE)-1)</f>
        <v/>
      </c>
      <c r="CL35" s="12" t="str">
        <f>IF($C35&lt;=CL$6,"",VLOOKUP($C35,'Precios gasóleo'!$D:$F,3,FALSE)/VLOOKUP(CL$6,'Precios gasóleo'!$D:$F,3,FALSE)-1)</f>
        <v/>
      </c>
      <c r="CM35" s="24" t="str">
        <f>IF($C35&lt;=CM$6,"",VLOOKUP($C35,'Precios gasóleo'!$D:$F,3,FALSE)/VLOOKUP(CM$6,'Precios gasóleo'!$D:$F,3,FALSE)-1)</f>
        <v/>
      </c>
      <c r="CN35" s="12" t="str">
        <f>IF($C35&lt;=CN$6,"",VLOOKUP($C35,'Precios gasóleo'!$D:$F,3,FALSE)/VLOOKUP(CN$6,'Precios gasóleo'!$D:$F,3,FALSE)-1)</f>
        <v/>
      </c>
      <c r="CO35" s="24" t="str">
        <f>IF($C35&lt;=CO$6,"",VLOOKUP($C35,'Precios gasóleo'!$D:$F,3,FALSE)/VLOOKUP(CO$6,'Precios gasóleo'!$D:$F,3,FALSE)-1)</f>
        <v/>
      </c>
      <c r="CP35" s="12" t="str">
        <f>IF($C35&lt;=CP$6,"",VLOOKUP($C35,'Precios gasóleo'!$D:$F,3,FALSE)/VLOOKUP(CP$6,'Precios gasóleo'!$D:$F,3,FALSE)-1)</f>
        <v/>
      </c>
      <c r="CQ35" s="24" t="str">
        <f>IF($C35&lt;=CQ$6,"",VLOOKUP($C35,'Precios gasóleo'!$D:$F,3,FALSE)/VLOOKUP(CQ$6,'Precios gasóleo'!$D:$F,3,FALSE)-1)</f>
        <v/>
      </c>
      <c r="CR35" s="12" t="str">
        <f>IF($C35&lt;=CR$6,"",VLOOKUP($C35,'Precios gasóleo'!$D:$F,3,FALSE)/VLOOKUP(CR$6,'Precios gasóleo'!$D:$F,3,FALSE)-1)</f>
        <v/>
      </c>
      <c r="CS35" s="24" t="str">
        <f>IF($C35&lt;=CS$6,"",VLOOKUP($C35,'Precios gasóleo'!$D:$F,3,FALSE)/VLOOKUP(CS$6,'Precios gasóleo'!$D:$F,3,FALSE)-1)</f>
        <v/>
      </c>
      <c r="CT35" s="12" t="str">
        <f>IF($C35&lt;=CT$6,"",VLOOKUP($C35,'Precios gasóleo'!$D:$F,3,FALSE)/VLOOKUP(CT$6,'Precios gasóleo'!$D:$F,3,FALSE)-1)</f>
        <v/>
      </c>
      <c r="CU35" s="24" t="str">
        <f>IF($C35&lt;=CU$6,"",VLOOKUP($C35,'Precios gasóleo'!$D:$F,3,FALSE)/VLOOKUP(CU$6,'Precios gasóleo'!$D:$F,3,FALSE)-1)</f>
        <v/>
      </c>
      <c r="CV35" s="12" t="str">
        <f>IF($C35&lt;=CV$6,"",VLOOKUP($C35,'Precios gasóleo'!$D:$F,3,FALSE)/VLOOKUP(CV$6,'Precios gasóleo'!$D:$F,3,FALSE)-1)</f>
        <v/>
      </c>
      <c r="CW35" s="24" t="str">
        <f>IF($C35&lt;=CW$6,"",VLOOKUP($C35,'Precios gasóleo'!$D:$F,3,FALSE)/VLOOKUP(CW$6,'Precios gasóleo'!$D:$F,3,FALSE)-1)</f>
        <v/>
      </c>
      <c r="CX35" s="12" t="str">
        <f>IF($C35&lt;=CX$6,"",VLOOKUP($C35,'Precios gasóleo'!$D:$F,3,FALSE)/VLOOKUP(CX$6,'Precios gasóleo'!$D:$F,3,FALSE)-1)</f>
        <v/>
      </c>
      <c r="CY35" s="24" t="str">
        <f>IF($C35&lt;=CY$6,"",VLOOKUP($C35,'Precios gasóleo'!$D:$F,3,FALSE)/VLOOKUP(CY$6,'Precios gasóleo'!$D:$F,3,FALSE)-1)</f>
        <v/>
      </c>
      <c r="CZ35" s="12" t="str">
        <f>IF($C35&lt;=CZ$6,"",VLOOKUP($C35,'Precios gasóleo'!$D:$F,3,FALSE)/VLOOKUP(CZ$6,'Precios gasóleo'!$D:$F,3,FALSE)-1)</f>
        <v/>
      </c>
      <c r="DA35" s="24" t="str">
        <f>IF($C35&lt;=DA$6,"",VLOOKUP($C35,'Precios gasóleo'!$D:$F,3,FALSE)/VLOOKUP(DA$6,'Precios gasóleo'!$D:$F,3,FALSE)-1)</f>
        <v/>
      </c>
      <c r="DB35" s="12" t="str">
        <f>IF($C35&lt;=DB$6,"",VLOOKUP($C35,'Precios gasóleo'!$D:$F,3,FALSE)/VLOOKUP(DB$6,'Precios gasóleo'!$D:$F,3,FALSE)-1)</f>
        <v/>
      </c>
      <c r="DC35" s="24" t="str">
        <f>IF($C35&lt;=DC$6,"",VLOOKUP($C35,'Precios gasóleo'!$D:$F,3,FALSE)/VLOOKUP(DC$6,'Precios gasóleo'!$D:$F,3,FALSE)-1)</f>
        <v/>
      </c>
      <c r="DD35" s="12" t="str">
        <f>IF($C35&lt;=DD$6,"",VLOOKUP($C35,'Precios gasóleo'!$D:$F,3,FALSE)/VLOOKUP(DD$6,'Precios gasóleo'!$D:$F,3,FALSE)-1)</f>
        <v/>
      </c>
      <c r="DE35" s="24" t="str">
        <f>IF($C35&lt;=DE$6,"",VLOOKUP($C35,'Precios gasóleo'!$D:$F,3,FALSE)/VLOOKUP(DE$6,'Precios gasóleo'!$D:$F,3,FALSE)-1)</f>
        <v/>
      </c>
      <c r="DF35" s="12" t="str">
        <f>IF($C35&lt;=DF$6,"",VLOOKUP($C35,'Precios gasóleo'!$D:$F,3,FALSE)/VLOOKUP(DF$6,'Precios gasóleo'!$D:$F,3,FALSE)-1)</f>
        <v/>
      </c>
      <c r="DG35" s="24" t="str">
        <f>IF($C35&lt;=DG$6,"",VLOOKUP($C35,'Precios gasóleo'!$D:$F,3,FALSE)/VLOOKUP(DG$6,'Precios gasóleo'!$D:$F,3,FALSE)-1)</f>
        <v/>
      </c>
      <c r="DH35" s="12" t="str">
        <f>IF($C35&lt;=DH$6,"",VLOOKUP($C35,'Precios gasóleo'!$D:$F,3,FALSE)/VLOOKUP(DH$6,'Precios gasóleo'!$D:$F,3,FALSE)-1)</f>
        <v/>
      </c>
      <c r="DI35" s="24" t="str">
        <f>IF($C35&lt;=DI$6,"",VLOOKUP($C35,'Precios gasóleo'!$D:$F,3,FALSE)/VLOOKUP(DI$6,'Precios gasóleo'!$D:$F,3,FALSE)-1)</f>
        <v/>
      </c>
      <c r="DJ35" s="12" t="str">
        <f>IF($C35&lt;=DJ$6,"",VLOOKUP($C35,'Precios gasóleo'!$D:$F,3,FALSE)/VLOOKUP(DJ$6,'Precios gasóleo'!$D:$F,3,FALSE)-1)</f>
        <v/>
      </c>
      <c r="DK35" s="24" t="str">
        <f>IF($C35&lt;=DK$6,"",VLOOKUP($C35,'Precios gasóleo'!$D:$F,3,FALSE)/VLOOKUP(DK$6,'Precios gasóleo'!$D:$F,3,FALSE)-1)</f>
        <v/>
      </c>
      <c r="DL35" s="12" t="str">
        <f>IF($C35&lt;=DL$6,"",VLOOKUP($C35,'Precios gasóleo'!$D:$F,3,FALSE)/VLOOKUP(DL$6,'Precios gasóleo'!$D:$F,3,FALSE)-1)</f>
        <v/>
      </c>
      <c r="DM35" s="21">
        <f t="shared" si="0"/>
        <v>44047</v>
      </c>
    </row>
    <row r="36" spans="2:117" ht="20.100000000000001" customHeight="1">
      <c r="B36" s="83"/>
      <c r="C36" s="20">
        <v>44054</v>
      </c>
      <c r="D36" s="12">
        <f>IF($C36&lt;=D$6,"",VLOOKUP($C36,'Precios gasóleo'!$D:$F,3,FALSE)/VLOOKUP(D$6,'Precios gasóleo'!$D:$F,3,FALSE)-1)</f>
        <v>-0.15013591859318243</v>
      </c>
      <c r="E36" s="24">
        <f>IF($C36&lt;=E$6,"",VLOOKUP($C36,'Precios gasóleo'!$D:$F,3,FALSE)/VLOOKUP(E$6,'Precios gasóleo'!$D:$F,3,FALSE)-1)</f>
        <v>-0.15479883567925357</v>
      </c>
      <c r="F36" s="12">
        <f>IF($C36&lt;=F$6,"",VLOOKUP($C36,'Precios gasóleo'!$D:$F,3,FALSE)/VLOOKUP(F$6,'Precios gasóleo'!$D:$F,3,FALSE)-1)</f>
        <v>-0.14980185788316847</v>
      </c>
      <c r="G36" s="24">
        <f>IF($C36&lt;=G$6,"",VLOOKUP($C36,'Precios gasóleo'!$D:$F,3,FALSE)/VLOOKUP(G$6,'Precios gasóleo'!$D:$F,3,FALSE)-1)</f>
        <v>-0.14250345882181614</v>
      </c>
      <c r="H36" s="12">
        <f>IF($C36&lt;=H$6,"",VLOOKUP($C36,'Precios gasóleo'!$D:$F,3,FALSE)/VLOOKUP(H$6,'Precios gasóleo'!$D:$F,3,FALSE)-1)</f>
        <v>-0.13227443916816783</v>
      </c>
      <c r="I36" s="24">
        <f>IF($C36&lt;=I$6,"",VLOOKUP($C36,'Precios gasóleo'!$D:$F,3,FALSE)/VLOOKUP(I$6,'Precios gasóleo'!$D:$F,3,FALSE)-1)</f>
        <v>-0.12136888181456429</v>
      </c>
      <c r="J36" s="12">
        <f>IF($C36&lt;=J$6,"",VLOOKUP($C36,'Precios gasóleo'!$D:$F,3,FALSE)/VLOOKUP(J$6,'Precios gasóleo'!$D:$F,3,FALSE)-1)</f>
        <v>-0.11705752488857424</v>
      </c>
      <c r="K36" s="24">
        <f>IF($C36&lt;=K$6,"",VLOOKUP($C36,'Precios gasóleo'!$D:$F,3,FALSE)/VLOOKUP(K$6,'Precios gasóleo'!$D:$F,3,FALSE)-1)</f>
        <v>-0.1179393283675253</v>
      </c>
      <c r="L36" s="12">
        <f>IF($C36&lt;=L$6,"",VLOOKUP($C36,'Precios gasóleo'!$D:$F,3,FALSE)/VLOOKUP(L$6,'Precios gasóleo'!$D:$F,3,FALSE)-1)</f>
        <v>-0.10942305429978316</v>
      </c>
      <c r="M36" s="24">
        <f>IF($C36&lt;=M$6,"",VLOOKUP($C36,'Precios gasóleo'!$D:$F,3,FALSE)/VLOOKUP(M$6,'Precios gasóleo'!$D:$F,3,FALSE)-1)</f>
        <v>-9.4989240700891542E-2</v>
      </c>
      <c r="N36" s="12">
        <f>IF($C36&lt;=N$6,"",VLOOKUP($C36,'Precios gasóleo'!$D:$F,3,FALSE)/VLOOKUP(N$6,'Precios gasóleo'!$D:$F,3,FALSE)-1)</f>
        <v>-6.0258911154460026E-2</v>
      </c>
      <c r="O36" s="24">
        <f>IF($C36&lt;=O$6,"",VLOOKUP($C36,'Precios gasóleo'!$D:$F,3,FALSE)/VLOOKUP(O$6,'Precios gasóleo'!$D:$F,3,FALSE)-1)</f>
        <v>-2.3089898515056828E-2</v>
      </c>
      <c r="P36" s="12">
        <f>IF($C36&lt;=P$6,"",VLOOKUP($C36,'Precios gasóleo'!$D:$F,3,FALSE)/VLOOKUP(P$6,'Precios gasóleo'!$D:$F,3,FALSE)-1)</f>
        <v>2.2980679206741073E-3</v>
      </c>
      <c r="Q36" s="24">
        <f>IF($C36&lt;=Q$6,"",VLOOKUP($C36,'Precios gasóleo'!$D:$F,3,FALSE)/VLOOKUP(Q$6,'Precios gasóleo'!$D:$F,3,FALSE)-1)</f>
        <v>2.1207712245743471E-2</v>
      </c>
      <c r="R36" s="12">
        <f>IF($C36&lt;=R$6,"",VLOOKUP($C36,'Precios gasóleo'!$D:$F,3,FALSE)/VLOOKUP(R$6,'Precios gasóleo'!$D:$F,3,FALSE)-1)</f>
        <v>3.6812396669960057E-2</v>
      </c>
      <c r="S36" s="24">
        <f>IF($C36&lt;=S$6,"",VLOOKUP($C36,'Precios gasóleo'!$D:$F,3,FALSE)/VLOOKUP(S$6,'Precios gasóleo'!$D:$F,3,FALSE)-1)</f>
        <v>6.0052010402080302E-2</v>
      </c>
      <c r="T36" s="12">
        <f>IF($C36&lt;=T$6,"",VLOOKUP($C36,'Precios gasóleo'!$D:$F,3,FALSE)/VLOOKUP(T$6,'Precios gasóleo'!$D:$F,3,FALSE)-1)</f>
        <v>7.990462798801734E-2</v>
      </c>
      <c r="U36" s="24">
        <f>IF($C36&lt;=U$6,"",VLOOKUP($C36,'Precios gasóleo'!$D:$F,3,FALSE)/VLOOKUP(U$6,'Precios gasóleo'!$D:$F,3,FALSE)-1)</f>
        <v>8.0697460997246839E-2</v>
      </c>
      <c r="V36" s="12">
        <f>IF($C36&lt;=V$6,"",VLOOKUP($C36,'Precios gasóleo'!$D:$F,3,FALSE)/VLOOKUP(V$6,'Precios gasóleo'!$D:$F,3,FALSE)-1)</f>
        <v>7.5979695431471983E-2</v>
      </c>
      <c r="W36" s="24">
        <f>IF($C36&lt;=W$6,"",VLOOKUP($C36,'Precios gasóleo'!$D:$F,3,FALSE)/VLOOKUP(W$6,'Precios gasóleo'!$D:$F,3,FALSE)-1)</f>
        <v>6.2006493246222316E-2</v>
      </c>
      <c r="X36" s="12">
        <f>IF($C36&lt;=X$6,"",VLOOKUP($C36,'Precios gasóleo'!$D:$F,3,FALSE)/VLOOKUP(X$6,'Precios gasóleo'!$D:$F,3,FALSE)-1)</f>
        <v>5.7851239669421295E-2</v>
      </c>
      <c r="Y36" s="24">
        <f>IF($C36&lt;=Y$6,"",VLOOKUP($C36,'Precios gasóleo'!$D:$F,3,FALSE)/VLOOKUP(Y$6,'Precios gasóleo'!$D:$F,3,FALSE)-1)</f>
        <v>5.1480728210724802E-2</v>
      </c>
      <c r="Z36" s="12">
        <f>IF($C36&lt;=Z$6,"",VLOOKUP($C36,'Precios gasóleo'!$D:$F,3,FALSE)/VLOOKUP(Z$6,'Precios gasóleo'!$D:$F,3,FALSE)-1)</f>
        <v>3.990502075218072E-2</v>
      </c>
      <c r="AA36" s="24">
        <f>IF($C36&lt;=AA$6,"",VLOOKUP($C36,'Precios gasóleo'!$D:$F,3,FALSE)/VLOOKUP(AA$6,'Precios gasóleo'!$D:$F,3,FALSE)-1)</f>
        <v>3.0972762645914198E-2</v>
      </c>
      <c r="AB36" s="12">
        <f>IF($C36&lt;=AB$6,"",VLOOKUP($C36,'Precios gasóleo'!$D:$F,3,FALSE)/VLOOKUP(AB$6,'Precios gasóleo'!$D:$F,3,FALSE)-1)</f>
        <v>1.874387219562812E-2</v>
      </c>
      <c r="AC36" s="24">
        <f>IF($C36&lt;=AC$6,"",VLOOKUP($C36,'Precios gasóleo'!$D:$F,3,FALSE)/VLOOKUP(AC$6,'Precios gasóleo'!$D:$F,3,FALSE)-1)</f>
        <v>1.3454201210591155E-2</v>
      </c>
      <c r="AD36" s="12">
        <f>IF($C36&lt;=AD$6,"",VLOOKUP($C36,'Precios gasóleo'!$D:$F,3,FALSE)/VLOOKUP(AD$6,'Precios gasóleo'!$D:$F,3,FALSE)-1)</f>
        <v>3.1613819214386663E-3</v>
      </c>
      <c r="AE36" s="24">
        <f>IF($C36&lt;=AE$6,"",VLOOKUP($C36,'Precios gasóleo'!$D:$F,3,FALSE)/VLOOKUP(AE$6,'Precios gasóleo'!$D:$F,3,FALSE)-1)</f>
        <v>-6.2234794908067048E-4</v>
      </c>
      <c r="AF36" s="12">
        <f>IF($C36&lt;=AF$6,"",VLOOKUP($C36,'Precios gasóleo'!$D:$F,3,FALSE)/VLOOKUP(AF$6,'Precios gasóleo'!$D:$F,3,FALSE)-1)</f>
        <v>-3.0102347983143041E-3</v>
      </c>
      <c r="AG36" s="24">
        <f>IF($C36&lt;=AG$6,"",VLOOKUP($C36,'Precios gasóleo'!$D:$F,3,FALSE)/VLOOKUP(AG$6,'Precios gasóleo'!$D:$F,3,FALSE)-1)</f>
        <v>-1.0556477152767751E-3</v>
      </c>
      <c r="AH36" s="12" t="str">
        <f>IF($C36&lt;=AH$6,"",VLOOKUP($C36,'Precios gasóleo'!$D:$F,3,FALSE)/VLOOKUP(AH$6,'Precios gasóleo'!$D:$F,3,FALSE)-1)</f>
        <v/>
      </c>
      <c r="AI36" s="24" t="str">
        <f>IF($C36&lt;=AI$6,"",VLOOKUP($C36,'Precios gasóleo'!$D:$F,3,FALSE)/VLOOKUP(AI$6,'Precios gasóleo'!$D:$F,3,FALSE)-1)</f>
        <v/>
      </c>
      <c r="AJ36" s="12" t="str">
        <f>IF($C36&lt;=AJ$6,"",VLOOKUP($C36,'Precios gasóleo'!$D:$F,3,FALSE)/VLOOKUP(AJ$6,'Precios gasóleo'!$D:$F,3,FALSE)-1)</f>
        <v/>
      </c>
      <c r="AK36" s="24" t="str">
        <f>IF($C36&lt;=AK$6,"",VLOOKUP($C36,'Precios gasóleo'!$D:$F,3,FALSE)/VLOOKUP(AK$6,'Precios gasóleo'!$D:$F,3,FALSE)-1)</f>
        <v/>
      </c>
      <c r="AL36" s="12" t="str">
        <f>IF($C36&lt;=AL$6,"",VLOOKUP($C36,'Precios gasóleo'!$D:$F,3,FALSE)/VLOOKUP(AL$6,'Precios gasóleo'!$D:$F,3,FALSE)-1)</f>
        <v/>
      </c>
      <c r="AM36" s="24" t="str">
        <f>IF($C36&lt;=AM$6,"",VLOOKUP($C36,'Precios gasóleo'!$D:$F,3,FALSE)/VLOOKUP(AM$6,'Precios gasóleo'!$D:$F,3,FALSE)-1)</f>
        <v/>
      </c>
      <c r="AN36" s="12" t="str">
        <f>IF($C36&lt;=AN$6,"",VLOOKUP($C36,'Precios gasóleo'!$D:$F,3,FALSE)/VLOOKUP(AN$6,'Precios gasóleo'!$D:$F,3,FALSE)-1)</f>
        <v/>
      </c>
      <c r="AO36" s="24" t="str">
        <f>IF($C36&lt;=AO$6,"",VLOOKUP($C36,'Precios gasóleo'!$D:$F,3,FALSE)/VLOOKUP(AO$6,'Precios gasóleo'!$D:$F,3,FALSE)-1)</f>
        <v/>
      </c>
      <c r="AP36" s="12" t="str">
        <f>IF($C36&lt;=AP$6,"",VLOOKUP($C36,'Precios gasóleo'!$D:$F,3,FALSE)/VLOOKUP(AP$6,'Precios gasóleo'!$D:$F,3,FALSE)-1)</f>
        <v/>
      </c>
      <c r="AQ36" s="24" t="str">
        <f>IF($C36&lt;=AQ$6,"",VLOOKUP($C36,'Precios gasóleo'!$D:$F,3,FALSE)/VLOOKUP(AQ$6,'Precios gasóleo'!$D:$F,3,FALSE)-1)</f>
        <v/>
      </c>
      <c r="AR36" s="12" t="str">
        <f>IF($C36&lt;=AR$6,"",VLOOKUP($C36,'Precios gasóleo'!$D:$F,3,FALSE)/VLOOKUP(AR$6,'Precios gasóleo'!$D:$F,3,FALSE)-1)</f>
        <v/>
      </c>
      <c r="AS36" s="24" t="str">
        <f>IF($C36&lt;=AS$6,"",VLOOKUP($C36,'Precios gasóleo'!$D:$F,3,FALSE)/VLOOKUP(AS$6,'Precios gasóleo'!$D:$F,3,FALSE)-1)</f>
        <v/>
      </c>
      <c r="AT36" s="12" t="str">
        <f>IF($C36&lt;=AT$6,"",VLOOKUP($C36,'Precios gasóleo'!$D:$F,3,FALSE)/VLOOKUP(AT$6,'Precios gasóleo'!$D:$F,3,FALSE)-1)</f>
        <v/>
      </c>
      <c r="AU36" s="24" t="str">
        <f>IF($C36&lt;=AU$6,"",VLOOKUP($C36,'Precios gasóleo'!$D:$F,3,FALSE)/VLOOKUP(AU$6,'Precios gasóleo'!$D:$F,3,FALSE)-1)</f>
        <v/>
      </c>
      <c r="AV36" s="12" t="str">
        <f>IF($C36&lt;=AV$6,"",VLOOKUP($C36,'Precios gasóleo'!$D:$F,3,FALSE)/VLOOKUP(AV$6,'Precios gasóleo'!$D:$F,3,FALSE)-1)</f>
        <v/>
      </c>
      <c r="AW36" s="24" t="str">
        <f>IF($C36&lt;=AW$6,"",VLOOKUP($C36,'Precios gasóleo'!$D:$F,3,FALSE)/VLOOKUP(AW$6,'Precios gasóleo'!$D:$F,3,FALSE)-1)</f>
        <v/>
      </c>
      <c r="AX36" s="12" t="str">
        <f>IF($C36&lt;=AX$6,"",VLOOKUP($C36,'Precios gasóleo'!$D:$F,3,FALSE)/VLOOKUP(AX$6,'Precios gasóleo'!$D:$F,3,FALSE)-1)</f>
        <v/>
      </c>
      <c r="AY36" s="24" t="str">
        <f>IF($C36&lt;=AY$6,"",VLOOKUP($C36,'Precios gasóleo'!$D:$F,3,FALSE)/VLOOKUP(AY$6,'Precios gasóleo'!$D:$F,3,FALSE)-1)</f>
        <v/>
      </c>
      <c r="AZ36" s="12" t="str">
        <f>IF($C36&lt;=AZ$6,"",VLOOKUP($C36,'Precios gasóleo'!$D:$F,3,FALSE)/VLOOKUP(AZ$6,'Precios gasóleo'!$D:$F,3,FALSE)-1)</f>
        <v/>
      </c>
      <c r="BA36" s="24" t="str">
        <f>IF($C36&lt;=BA$6,"",VLOOKUP($C36,'Precios gasóleo'!$D:$F,3,FALSE)/VLOOKUP(BA$6,'Precios gasóleo'!$D:$F,3,FALSE)-1)</f>
        <v/>
      </c>
      <c r="BB36" s="12" t="str">
        <f>IF($C36&lt;=BB$6,"",VLOOKUP($C36,'Precios gasóleo'!$D:$F,3,FALSE)/VLOOKUP(BB$6,'Precios gasóleo'!$D:$F,3,FALSE)-1)</f>
        <v/>
      </c>
      <c r="BC36" s="24" t="str">
        <f>IF($C36&lt;=BC$6,"",VLOOKUP($C36,'Precios gasóleo'!$D:$F,3,FALSE)/VLOOKUP(BC$6,'Precios gasóleo'!$D:$F,3,FALSE)-1)</f>
        <v/>
      </c>
      <c r="BD36" s="12" t="str">
        <f>IF($C36&lt;=BD$6,"",VLOOKUP($C36,'Precios gasóleo'!$D:$F,3,FALSE)/VLOOKUP(BD$6,'Precios gasóleo'!$D:$F,3,FALSE)-1)</f>
        <v/>
      </c>
      <c r="BE36" s="24" t="str">
        <f>IF($C36&lt;=BE$6,"",VLOOKUP($C36,'Precios gasóleo'!$D:$F,3,FALSE)/VLOOKUP(BE$6,'Precios gasóleo'!$D:$F,3,FALSE)-1)</f>
        <v/>
      </c>
      <c r="BF36" s="12" t="str">
        <f>IF($C36&lt;=BF$6,"",VLOOKUP($C36,'Precios gasóleo'!$D:$F,3,FALSE)/VLOOKUP(BF$6,'Precios gasóleo'!$D:$F,3,FALSE)-1)</f>
        <v/>
      </c>
      <c r="BG36" s="24" t="str">
        <f>IF($C36&lt;=BG$6,"",VLOOKUP($C36,'Precios gasóleo'!$D:$F,3,FALSE)/VLOOKUP(BG$6,'Precios gasóleo'!$D:$F,3,FALSE)-1)</f>
        <v/>
      </c>
      <c r="BH36" s="12" t="str">
        <f>IF($C36&lt;=BH$6,"",VLOOKUP($C36,'Precios gasóleo'!$D:$F,3,FALSE)/VLOOKUP(BH$6,'Precios gasóleo'!$D:$F,3,FALSE)-1)</f>
        <v/>
      </c>
      <c r="BI36" s="24" t="str">
        <f>IF($C36&lt;=BI$6,"",VLOOKUP($C36,'Precios gasóleo'!$D:$F,3,FALSE)/VLOOKUP(BI$6,'Precios gasóleo'!$D:$F,3,FALSE)-1)</f>
        <v/>
      </c>
      <c r="BJ36" s="12" t="str">
        <f>IF($C36&lt;=BJ$6,"",VLOOKUP($C36,'Precios gasóleo'!$D:$F,3,FALSE)/VLOOKUP(BJ$6,'Precios gasóleo'!$D:$F,3,FALSE)-1)</f>
        <v/>
      </c>
      <c r="BK36" s="24" t="str">
        <f>IF($C36&lt;=BK$6,"",VLOOKUP($C36,'Precios gasóleo'!$D:$F,3,FALSE)/VLOOKUP(BK$6,'Precios gasóleo'!$D:$F,3,FALSE)-1)</f>
        <v/>
      </c>
      <c r="BL36" s="12" t="str">
        <f>IF($C36&lt;=BL$6,"",VLOOKUP($C36,'Precios gasóleo'!$D:$F,3,FALSE)/VLOOKUP(BL$6,'Precios gasóleo'!$D:$F,3,FALSE)-1)</f>
        <v/>
      </c>
      <c r="BM36" s="24" t="str">
        <f>IF($C36&lt;=BM$6,"",VLOOKUP($C36,'Precios gasóleo'!$D:$F,3,FALSE)/VLOOKUP(BM$6,'Precios gasóleo'!$D:$F,3,FALSE)-1)</f>
        <v/>
      </c>
      <c r="BN36" s="12" t="str">
        <f>IF($C36&lt;=BN$6,"",VLOOKUP($C36,'Precios gasóleo'!$D:$F,3,FALSE)/VLOOKUP(BN$6,'Precios gasóleo'!$D:$F,3,FALSE)-1)</f>
        <v/>
      </c>
      <c r="BO36" s="24" t="str">
        <f>IF($C36&lt;=BO$6,"",VLOOKUP($C36,'Precios gasóleo'!$D:$F,3,FALSE)/VLOOKUP(BO$6,'Precios gasóleo'!$D:$F,3,FALSE)-1)</f>
        <v/>
      </c>
      <c r="BP36" s="12" t="str">
        <f>IF($C36&lt;=BP$6,"",VLOOKUP($C36,'Precios gasóleo'!$D:$F,3,FALSE)/VLOOKUP(BP$6,'Precios gasóleo'!$D:$F,3,FALSE)-1)</f>
        <v/>
      </c>
      <c r="BQ36" s="24" t="str">
        <f>IF($C36&lt;=BQ$6,"",VLOOKUP($C36,'Precios gasóleo'!$D:$F,3,FALSE)/VLOOKUP(BQ$6,'Precios gasóleo'!$D:$F,3,FALSE)-1)</f>
        <v/>
      </c>
      <c r="BR36" s="12" t="str">
        <f>IF($C36&lt;=BR$6,"",VLOOKUP($C36,'Precios gasóleo'!$D:$F,3,FALSE)/VLOOKUP(BR$6,'Precios gasóleo'!$D:$F,3,FALSE)-1)</f>
        <v/>
      </c>
      <c r="BS36" s="24" t="str">
        <f>IF($C36&lt;=BS$6,"",VLOOKUP($C36,'Precios gasóleo'!$D:$F,3,FALSE)/VLOOKUP(BS$6,'Precios gasóleo'!$D:$F,3,FALSE)-1)</f>
        <v/>
      </c>
      <c r="BT36" s="12" t="str">
        <f>IF($C36&lt;=BT$6,"",VLOOKUP($C36,'Precios gasóleo'!$D:$F,3,FALSE)/VLOOKUP(BT$6,'Precios gasóleo'!$D:$F,3,FALSE)-1)</f>
        <v/>
      </c>
      <c r="BU36" s="24" t="str">
        <f>IF($C36&lt;=BU$6,"",VLOOKUP($C36,'Precios gasóleo'!$D:$F,3,FALSE)/VLOOKUP(BU$6,'Precios gasóleo'!$D:$F,3,FALSE)-1)</f>
        <v/>
      </c>
      <c r="BV36" s="12" t="str">
        <f>IF($C36&lt;=BV$6,"",VLOOKUP($C36,'Precios gasóleo'!$D:$F,3,FALSE)/VLOOKUP(BV$6,'Precios gasóleo'!$D:$F,3,FALSE)-1)</f>
        <v/>
      </c>
      <c r="BW36" s="24" t="str">
        <f>IF($C36&lt;=BW$6,"",VLOOKUP($C36,'Precios gasóleo'!$D:$F,3,FALSE)/VLOOKUP(BW$6,'Precios gasóleo'!$D:$F,3,FALSE)-1)</f>
        <v/>
      </c>
      <c r="BX36" s="12" t="str">
        <f>IF($C36&lt;=BX$6,"",VLOOKUP($C36,'Precios gasóleo'!$D:$F,3,FALSE)/VLOOKUP(BX$6,'Precios gasóleo'!$D:$F,3,FALSE)-1)</f>
        <v/>
      </c>
      <c r="BY36" s="24" t="str">
        <f>IF($C36&lt;=BY$6,"",VLOOKUP($C36,'Precios gasóleo'!$D:$F,3,FALSE)/VLOOKUP(BY$6,'Precios gasóleo'!$D:$F,3,FALSE)-1)</f>
        <v/>
      </c>
      <c r="BZ36" s="12" t="str">
        <f>IF($C36&lt;=BZ$6,"",VLOOKUP($C36,'Precios gasóleo'!$D:$F,3,FALSE)/VLOOKUP(BZ$6,'Precios gasóleo'!$D:$F,3,FALSE)-1)</f>
        <v/>
      </c>
      <c r="CA36" s="24" t="str">
        <f>IF($C36&lt;=CA$6,"",VLOOKUP($C36,'Precios gasóleo'!$D:$F,3,FALSE)/VLOOKUP(CA$6,'Precios gasóleo'!$D:$F,3,FALSE)-1)</f>
        <v/>
      </c>
      <c r="CB36" s="12" t="str">
        <f>IF($C36&lt;=CB$6,"",VLOOKUP($C36,'Precios gasóleo'!$D:$F,3,FALSE)/VLOOKUP(CB$6,'Precios gasóleo'!$D:$F,3,FALSE)-1)</f>
        <v/>
      </c>
      <c r="CC36" s="24" t="str">
        <f>IF($C36&lt;=CC$6,"",VLOOKUP($C36,'Precios gasóleo'!$D:$F,3,FALSE)/VLOOKUP(CC$6,'Precios gasóleo'!$D:$F,3,FALSE)-1)</f>
        <v/>
      </c>
      <c r="CD36" s="12" t="str">
        <f>IF($C36&lt;=CD$6,"",VLOOKUP($C36,'Precios gasóleo'!$D:$F,3,FALSE)/VLOOKUP(CD$6,'Precios gasóleo'!$D:$F,3,FALSE)-1)</f>
        <v/>
      </c>
      <c r="CE36" s="24" t="str">
        <f>IF($C36&lt;=CE$6,"",VLOOKUP($C36,'Precios gasóleo'!$D:$F,3,FALSE)/VLOOKUP(CE$6,'Precios gasóleo'!$D:$F,3,FALSE)-1)</f>
        <v/>
      </c>
      <c r="CF36" s="12" t="str">
        <f>IF($C36&lt;=CF$6,"",VLOOKUP($C36,'Precios gasóleo'!$D:$F,3,FALSE)/VLOOKUP(CF$6,'Precios gasóleo'!$D:$F,3,FALSE)-1)</f>
        <v/>
      </c>
      <c r="CG36" s="24" t="str">
        <f>IF($C36&lt;=CG$6,"",VLOOKUP($C36,'Precios gasóleo'!$D:$F,3,FALSE)/VLOOKUP(CG$6,'Precios gasóleo'!$D:$F,3,FALSE)-1)</f>
        <v/>
      </c>
      <c r="CH36" s="12" t="str">
        <f>IF($C36&lt;=CH$6,"",VLOOKUP($C36,'Precios gasóleo'!$D:$F,3,FALSE)/VLOOKUP(CH$6,'Precios gasóleo'!$D:$F,3,FALSE)-1)</f>
        <v/>
      </c>
      <c r="CI36" s="24" t="str">
        <f>IF($C36&lt;=CI$6,"",VLOOKUP($C36,'Precios gasóleo'!$D:$F,3,FALSE)/VLOOKUP(CI$6,'Precios gasóleo'!$D:$F,3,FALSE)-1)</f>
        <v/>
      </c>
      <c r="CJ36" s="12" t="str">
        <f>IF($C36&lt;=CJ$6,"",VLOOKUP($C36,'Precios gasóleo'!$D:$F,3,FALSE)/VLOOKUP(CJ$6,'Precios gasóleo'!$D:$F,3,FALSE)-1)</f>
        <v/>
      </c>
      <c r="CK36" s="24" t="str">
        <f>IF($C36&lt;=CK$6,"",VLOOKUP($C36,'Precios gasóleo'!$D:$F,3,FALSE)/VLOOKUP(CK$6,'Precios gasóleo'!$D:$F,3,FALSE)-1)</f>
        <v/>
      </c>
      <c r="CL36" s="12" t="str">
        <f>IF($C36&lt;=CL$6,"",VLOOKUP($C36,'Precios gasóleo'!$D:$F,3,FALSE)/VLOOKUP(CL$6,'Precios gasóleo'!$D:$F,3,FALSE)-1)</f>
        <v/>
      </c>
      <c r="CM36" s="24" t="str">
        <f>IF($C36&lt;=CM$6,"",VLOOKUP($C36,'Precios gasóleo'!$D:$F,3,FALSE)/VLOOKUP(CM$6,'Precios gasóleo'!$D:$F,3,FALSE)-1)</f>
        <v/>
      </c>
      <c r="CN36" s="12" t="str">
        <f>IF($C36&lt;=CN$6,"",VLOOKUP($C36,'Precios gasóleo'!$D:$F,3,FALSE)/VLOOKUP(CN$6,'Precios gasóleo'!$D:$F,3,FALSE)-1)</f>
        <v/>
      </c>
      <c r="CO36" s="24" t="str">
        <f>IF($C36&lt;=CO$6,"",VLOOKUP($C36,'Precios gasóleo'!$D:$F,3,FALSE)/VLOOKUP(CO$6,'Precios gasóleo'!$D:$F,3,FALSE)-1)</f>
        <v/>
      </c>
      <c r="CP36" s="12" t="str">
        <f>IF($C36&lt;=CP$6,"",VLOOKUP($C36,'Precios gasóleo'!$D:$F,3,FALSE)/VLOOKUP(CP$6,'Precios gasóleo'!$D:$F,3,FALSE)-1)</f>
        <v/>
      </c>
      <c r="CQ36" s="24" t="str">
        <f>IF($C36&lt;=CQ$6,"",VLOOKUP($C36,'Precios gasóleo'!$D:$F,3,FALSE)/VLOOKUP(CQ$6,'Precios gasóleo'!$D:$F,3,FALSE)-1)</f>
        <v/>
      </c>
      <c r="CR36" s="12" t="str">
        <f>IF($C36&lt;=CR$6,"",VLOOKUP($C36,'Precios gasóleo'!$D:$F,3,FALSE)/VLOOKUP(CR$6,'Precios gasóleo'!$D:$F,3,FALSE)-1)</f>
        <v/>
      </c>
      <c r="CS36" s="24" t="str">
        <f>IF($C36&lt;=CS$6,"",VLOOKUP($C36,'Precios gasóleo'!$D:$F,3,FALSE)/VLOOKUP(CS$6,'Precios gasóleo'!$D:$F,3,FALSE)-1)</f>
        <v/>
      </c>
      <c r="CT36" s="12" t="str">
        <f>IF($C36&lt;=CT$6,"",VLOOKUP($C36,'Precios gasóleo'!$D:$F,3,FALSE)/VLOOKUP(CT$6,'Precios gasóleo'!$D:$F,3,FALSE)-1)</f>
        <v/>
      </c>
      <c r="CU36" s="24" t="str">
        <f>IF($C36&lt;=CU$6,"",VLOOKUP($C36,'Precios gasóleo'!$D:$F,3,FALSE)/VLOOKUP(CU$6,'Precios gasóleo'!$D:$F,3,FALSE)-1)</f>
        <v/>
      </c>
      <c r="CV36" s="12" t="str">
        <f>IF($C36&lt;=CV$6,"",VLOOKUP($C36,'Precios gasóleo'!$D:$F,3,FALSE)/VLOOKUP(CV$6,'Precios gasóleo'!$D:$F,3,FALSE)-1)</f>
        <v/>
      </c>
      <c r="CW36" s="24" t="str">
        <f>IF($C36&lt;=CW$6,"",VLOOKUP($C36,'Precios gasóleo'!$D:$F,3,FALSE)/VLOOKUP(CW$6,'Precios gasóleo'!$D:$F,3,FALSE)-1)</f>
        <v/>
      </c>
      <c r="CX36" s="12" t="str">
        <f>IF($C36&lt;=CX$6,"",VLOOKUP($C36,'Precios gasóleo'!$D:$F,3,FALSE)/VLOOKUP(CX$6,'Precios gasóleo'!$D:$F,3,FALSE)-1)</f>
        <v/>
      </c>
      <c r="CY36" s="24" t="str">
        <f>IF($C36&lt;=CY$6,"",VLOOKUP($C36,'Precios gasóleo'!$D:$F,3,FALSE)/VLOOKUP(CY$6,'Precios gasóleo'!$D:$F,3,FALSE)-1)</f>
        <v/>
      </c>
      <c r="CZ36" s="12" t="str">
        <f>IF($C36&lt;=CZ$6,"",VLOOKUP($C36,'Precios gasóleo'!$D:$F,3,FALSE)/VLOOKUP(CZ$6,'Precios gasóleo'!$D:$F,3,FALSE)-1)</f>
        <v/>
      </c>
      <c r="DA36" s="24" t="str">
        <f>IF($C36&lt;=DA$6,"",VLOOKUP($C36,'Precios gasóleo'!$D:$F,3,FALSE)/VLOOKUP(DA$6,'Precios gasóleo'!$D:$F,3,FALSE)-1)</f>
        <v/>
      </c>
      <c r="DB36" s="12" t="str">
        <f>IF($C36&lt;=DB$6,"",VLOOKUP($C36,'Precios gasóleo'!$D:$F,3,FALSE)/VLOOKUP(DB$6,'Precios gasóleo'!$D:$F,3,FALSE)-1)</f>
        <v/>
      </c>
      <c r="DC36" s="24" t="str">
        <f>IF($C36&lt;=DC$6,"",VLOOKUP($C36,'Precios gasóleo'!$D:$F,3,FALSE)/VLOOKUP(DC$6,'Precios gasóleo'!$D:$F,3,FALSE)-1)</f>
        <v/>
      </c>
      <c r="DD36" s="12" t="str">
        <f>IF($C36&lt;=DD$6,"",VLOOKUP($C36,'Precios gasóleo'!$D:$F,3,FALSE)/VLOOKUP(DD$6,'Precios gasóleo'!$D:$F,3,FALSE)-1)</f>
        <v/>
      </c>
      <c r="DE36" s="24" t="str">
        <f>IF($C36&lt;=DE$6,"",VLOOKUP($C36,'Precios gasóleo'!$D:$F,3,FALSE)/VLOOKUP(DE$6,'Precios gasóleo'!$D:$F,3,FALSE)-1)</f>
        <v/>
      </c>
      <c r="DF36" s="12" t="str">
        <f>IF($C36&lt;=DF$6,"",VLOOKUP($C36,'Precios gasóleo'!$D:$F,3,FALSE)/VLOOKUP(DF$6,'Precios gasóleo'!$D:$F,3,FALSE)-1)</f>
        <v/>
      </c>
      <c r="DG36" s="24" t="str">
        <f>IF($C36&lt;=DG$6,"",VLOOKUP($C36,'Precios gasóleo'!$D:$F,3,FALSE)/VLOOKUP(DG$6,'Precios gasóleo'!$D:$F,3,FALSE)-1)</f>
        <v/>
      </c>
      <c r="DH36" s="12" t="str">
        <f>IF($C36&lt;=DH$6,"",VLOOKUP($C36,'Precios gasóleo'!$D:$F,3,FALSE)/VLOOKUP(DH$6,'Precios gasóleo'!$D:$F,3,FALSE)-1)</f>
        <v/>
      </c>
      <c r="DI36" s="24" t="str">
        <f>IF($C36&lt;=DI$6,"",VLOOKUP($C36,'Precios gasóleo'!$D:$F,3,FALSE)/VLOOKUP(DI$6,'Precios gasóleo'!$D:$F,3,FALSE)-1)</f>
        <v/>
      </c>
      <c r="DJ36" s="12" t="str">
        <f>IF($C36&lt;=DJ$6,"",VLOOKUP($C36,'Precios gasóleo'!$D:$F,3,FALSE)/VLOOKUP(DJ$6,'Precios gasóleo'!$D:$F,3,FALSE)-1)</f>
        <v/>
      </c>
      <c r="DK36" s="24" t="str">
        <f>IF($C36&lt;=DK$6,"",VLOOKUP($C36,'Precios gasóleo'!$D:$F,3,FALSE)/VLOOKUP(DK$6,'Precios gasóleo'!$D:$F,3,FALSE)-1)</f>
        <v/>
      </c>
      <c r="DL36" s="12" t="str">
        <f>IF($C36&lt;=DL$6,"",VLOOKUP($C36,'Precios gasóleo'!$D:$F,3,FALSE)/VLOOKUP(DL$6,'Precios gasóleo'!$D:$F,3,FALSE)-1)</f>
        <v/>
      </c>
      <c r="DM36" s="21">
        <f t="shared" si="0"/>
        <v>44054</v>
      </c>
    </row>
    <row r="37" spans="2:117" ht="20.100000000000001" customHeight="1">
      <c r="B37" s="83"/>
      <c r="C37" s="20">
        <v>44061</v>
      </c>
      <c r="D37" s="12">
        <f>IF($C37&lt;=D$6,"",VLOOKUP($C37,'Precios gasóleo'!$D:$F,3,FALSE)/VLOOKUP(D$6,'Precios gasóleo'!$D:$F,3,FALSE)-1)</f>
        <v>-0.14902932473718389</v>
      </c>
      <c r="E37" s="24">
        <f>IF($C37&lt;=E$6,"",VLOOKUP($C37,'Precios gasóleo'!$D:$F,3,FALSE)/VLOOKUP(E$6,'Precios gasóleo'!$D:$F,3,FALSE)-1)</f>
        <v>-0.15369831332987749</v>
      </c>
      <c r="F37" s="12">
        <f>IF($C37&lt;=F$6,"",VLOOKUP($C37,'Precios gasóleo'!$D:$F,3,FALSE)/VLOOKUP(F$6,'Precios gasóleo'!$D:$F,3,FALSE)-1)</f>
        <v>-0.14869482905228704</v>
      </c>
      <c r="G37" s="24">
        <f>IF($C37&lt;=G$6,"",VLOOKUP($C37,'Precios gasóleo'!$D:$F,3,FALSE)/VLOOKUP(G$6,'Precios gasóleo'!$D:$F,3,FALSE)-1)</f>
        <v>-0.14138692686715693</v>
      </c>
      <c r="H37" s="12">
        <f>IF($C37&lt;=H$6,"",VLOOKUP($C37,'Precios gasóleo'!$D:$F,3,FALSE)/VLOOKUP(H$6,'Precios gasóleo'!$D:$F,3,FALSE)-1)</f>
        <v>-0.13114458817750119</v>
      </c>
      <c r="I37" s="24">
        <f>IF($C37&lt;=I$6,"",VLOOKUP($C37,'Precios gasóleo'!$D:$F,3,FALSE)/VLOOKUP(I$6,'Precios gasóleo'!$D:$F,3,FALSE)-1)</f>
        <v>-0.12022483087942692</v>
      </c>
      <c r="J37" s="12">
        <f>IF($C37&lt;=J$6,"",VLOOKUP($C37,'Precios gasóleo'!$D:$F,3,FALSE)/VLOOKUP(J$6,'Precios gasóleo'!$D:$F,3,FALSE)-1)</f>
        <v>-0.11590786020743948</v>
      </c>
      <c r="K37" s="24">
        <f>IF($C37&lt;=K$6,"",VLOOKUP($C37,'Precios gasóleo'!$D:$F,3,FALSE)/VLOOKUP(K$6,'Precios gasóleo'!$D:$F,3,FALSE)-1)</f>
        <v>-0.11679081186800366</v>
      </c>
      <c r="L37" s="12">
        <f>IF($C37&lt;=L$6,"",VLOOKUP($C37,'Precios gasóleo'!$D:$F,3,FALSE)/VLOOKUP(L$6,'Precios gasóleo'!$D:$F,3,FALSE)-1)</f>
        <v>-0.10826344890173589</v>
      </c>
      <c r="M37" s="24">
        <f>IF($C37&lt;=M$6,"",VLOOKUP($C37,'Precios gasóleo'!$D:$F,3,FALSE)/VLOOKUP(M$6,'Precios gasóleo'!$D:$F,3,FALSE)-1)</f>
        <v>-9.3810841274720613E-2</v>
      </c>
      <c r="N37" s="12">
        <f>IF($C37&lt;=N$6,"",VLOOKUP($C37,'Precios gasóleo'!$D:$F,3,FALSE)/VLOOKUP(N$6,'Precios gasóleo'!$D:$F,3,FALSE)-1)</f>
        <v>-5.9035289945025604E-2</v>
      </c>
      <c r="O37" s="24">
        <f>IF($C37&lt;=O$6,"",VLOOKUP($C37,'Precios gasóleo'!$D:$F,3,FALSE)/VLOOKUP(O$6,'Precios gasóleo'!$D:$F,3,FALSE)-1)</f>
        <v>-2.1817880153748193E-2</v>
      </c>
      <c r="P37" s="12">
        <f>IF($C37&lt;=P$6,"",VLOOKUP($C37,'Precios gasóleo'!$D:$F,3,FALSE)/VLOOKUP(P$6,'Precios gasóleo'!$D:$F,3,FALSE)-1)</f>
        <v>3.6031435299459513E-3</v>
      </c>
      <c r="Q37" s="24">
        <f>IF($C37&lt;=Q$6,"",VLOOKUP($C37,'Precios gasóleo'!$D:$F,3,FALSE)/VLOOKUP(Q$6,'Precios gasóleo'!$D:$F,3,FALSE)-1)</f>
        <v>2.2537409787730223E-2</v>
      </c>
      <c r="R37" s="12">
        <f>IF($C37&lt;=R$6,"",VLOOKUP($C37,'Precios gasóleo'!$D:$F,3,FALSE)/VLOOKUP(R$6,'Precios gasóleo'!$D:$F,3,FALSE)-1)</f>
        <v>3.8162412811457491E-2</v>
      </c>
      <c r="S37" s="24">
        <f>IF($C37&lt;=S$6,"",VLOOKUP($C37,'Precios gasóleo'!$D:$F,3,FALSE)/VLOOKUP(S$6,'Precios gasóleo'!$D:$F,3,FALSE)-1)</f>
        <v>6.1432286457291596E-2</v>
      </c>
      <c r="T37" s="12">
        <f>IF($C37&lt;=T$6,"",VLOOKUP($C37,'Precios gasóleo'!$D:$F,3,FALSE)/VLOOKUP(T$6,'Precios gasóleo'!$D:$F,3,FALSE)-1)</f>
        <v>8.131075380571029E-2</v>
      </c>
      <c r="U37" s="24">
        <f>IF($C37&lt;=U$6,"",VLOOKUP($C37,'Precios gasóleo'!$D:$F,3,FALSE)/VLOOKUP(U$6,'Precios gasóleo'!$D:$F,3,FALSE)-1)</f>
        <v>8.210461914958711E-2</v>
      </c>
      <c r="V37" s="12">
        <f>IF($C37&lt;=V$6,"",VLOOKUP($C37,'Precios gasóleo'!$D:$F,3,FALSE)/VLOOKUP(V$6,'Precios gasóleo'!$D:$F,3,FALSE)-1)</f>
        <v>7.7380710659898488E-2</v>
      </c>
      <c r="W37" s="24">
        <f>IF($C37&lt;=W$6,"",VLOOKUP($C37,'Precios gasóleo'!$D:$F,3,FALSE)/VLOOKUP(W$6,'Precios gasóleo'!$D:$F,3,FALSE)-1)</f>
        <v>6.3389314200970048E-2</v>
      </c>
      <c r="X37" s="12">
        <f>IF($C37&lt;=X$6,"",VLOOKUP($C37,'Precios gasóleo'!$D:$F,3,FALSE)/VLOOKUP(X$6,'Precios gasóleo'!$D:$F,3,FALSE)-1)</f>
        <v>5.9228650137741035E-2</v>
      </c>
      <c r="Y37" s="24">
        <f>IF($C37&lt;=Y$6,"",VLOOKUP($C37,'Precios gasóleo'!$D:$F,3,FALSE)/VLOOKUP(Y$6,'Precios gasóleo'!$D:$F,3,FALSE)-1)</f>
        <v>5.2849843742249325E-2</v>
      </c>
      <c r="Z37" s="12">
        <f>IF($C37&lt;=Z$6,"",VLOOKUP($C37,'Precios gasóleo'!$D:$F,3,FALSE)/VLOOKUP(Z$6,'Precios gasóleo'!$D:$F,3,FALSE)-1)</f>
        <v>4.1259063747951963E-2</v>
      </c>
      <c r="AA37" s="24">
        <f>IF($C37&lt;=AA$6,"",VLOOKUP($C37,'Precios gasóleo'!$D:$F,3,FALSE)/VLOOKUP(AA$6,'Precios gasóleo'!$D:$F,3,FALSE)-1)</f>
        <v>3.2315175097276327E-2</v>
      </c>
      <c r="AB37" s="12">
        <f>IF($C37&lt;=AB$6,"",VLOOKUP($C37,'Precios gasóleo'!$D:$F,3,FALSE)/VLOOKUP(AB$6,'Precios gasóleo'!$D:$F,3,FALSE)-1)</f>
        <v>2.0070361612549714E-2</v>
      </c>
      <c r="AC37" s="24">
        <f>IF($C37&lt;=AC$6,"",VLOOKUP($C37,'Precios gasóleo'!$D:$F,3,FALSE)/VLOOKUP(AC$6,'Precios gasóleo'!$D:$F,3,FALSE)-1)</f>
        <v>1.4773803035084132E-2</v>
      </c>
      <c r="AD37" s="12">
        <f>IF($C37&lt;=AD$6,"",VLOOKUP($C37,'Precios gasóleo'!$D:$F,3,FALSE)/VLOOKUP(AD$6,'Precios gasóleo'!$D:$F,3,FALSE)-1)</f>
        <v>4.4675816374823984E-3</v>
      </c>
      <c r="AE37" s="24">
        <f>IF($C37&lt;=AE$6,"",VLOOKUP($C37,'Precios gasóleo'!$D:$F,3,FALSE)/VLOOKUP(AE$6,'Precios gasóleo'!$D:$F,3,FALSE)-1)</f>
        <v>6.7892503536071125E-4</v>
      </c>
      <c r="AF37" s="12">
        <f>IF($C37&lt;=AF$6,"",VLOOKUP($C37,'Precios gasóleo'!$D:$F,3,FALSE)/VLOOKUP(AF$6,'Precios gasóleo'!$D:$F,3,FALSE)-1)</f>
        <v>-1.7120710415411411E-3</v>
      </c>
      <c r="AG37" s="24">
        <f>IF($C37&lt;=AG$6,"",VLOOKUP($C37,'Precios gasóleo'!$D:$F,3,FALSE)/VLOOKUP(AG$6,'Precios gasóleo'!$D:$F,3,FALSE)-1)</f>
        <v>2.4506107676081079E-4</v>
      </c>
      <c r="AH37" s="12">
        <f>IF($C37&lt;=AH$6,"",VLOOKUP($C37,'Precios gasóleo'!$D:$F,3,FALSE)/VLOOKUP(AH$6,'Precios gasóleo'!$D:$F,3,FALSE)-1)</f>
        <v>1.3020833333334814E-3</v>
      </c>
      <c r="AI37" s="24" t="str">
        <f>IF($C37&lt;=AI$6,"",VLOOKUP($C37,'Precios gasóleo'!$D:$F,3,FALSE)/VLOOKUP(AI$6,'Precios gasóleo'!$D:$F,3,FALSE)-1)</f>
        <v/>
      </c>
      <c r="AJ37" s="12" t="str">
        <f>IF($C37&lt;=AJ$6,"",VLOOKUP($C37,'Precios gasóleo'!$D:$F,3,FALSE)/VLOOKUP(AJ$6,'Precios gasóleo'!$D:$F,3,FALSE)-1)</f>
        <v/>
      </c>
      <c r="AK37" s="24" t="str">
        <f>IF($C37&lt;=AK$6,"",VLOOKUP($C37,'Precios gasóleo'!$D:$F,3,FALSE)/VLOOKUP(AK$6,'Precios gasóleo'!$D:$F,3,FALSE)-1)</f>
        <v/>
      </c>
      <c r="AL37" s="12" t="str">
        <f>IF($C37&lt;=AL$6,"",VLOOKUP($C37,'Precios gasóleo'!$D:$F,3,FALSE)/VLOOKUP(AL$6,'Precios gasóleo'!$D:$F,3,FALSE)-1)</f>
        <v/>
      </c>
      <c r="AM37" s="24" t="str">
        <f>IF($C37&lt;=AM$6,"",VLOOKUP($C37,'Precios gasóleo'!$D:$F,3,FALSE)/VLOOKUP(AM$6,'Precios gasóleo'!$D:$F,3,FALSE)-1)</f>
        <v/>
      </c>
      <c r="AN37" s="12" t="str">
        <f>IF($C37&lt;=AN$6,"",VLOOKUP($C37,'Precios gasóleo'!$D:$F,3,FALSE)/VLOOKUP(AN$6,'Precios gasóleo'!$D:$F,3,FALSE)-1)</f>
        <v/>
      </c>
      <c r="AO37" s="24" t="str">
        <f>IF($C37&lt;=AO$6,"",VLOOKUP($C37,'Precios gasóleo'!$D:$F,3,FALSE)/VLOOKUP(AO$6,'Precios gasóleo'!$D:$F,3,FALSE)-1)</f>
        <v/>
      </c>
      <c r="AP37" s="12" t="str">
        <f>IF($C37&lt;=AP$6,"",VLOOKUP($C37,'Precios gasóleo'!$D:$F,3,FALSE)/VLOOKUP(AP$6,'Precios gasóleo'!$D:$F,3,FALSE)-1)</f>
        <v/>
      </c>
      <c r="AQ37" s="24" t="str">
        <f>IF($C37&lt;=AQ$6,"",VLOOKUP($C37,'Precios gasóleo'!$D:$F,3,FALSE)/VLOOKUP(AQ$6,'Precios gasóleo'!$D:$F,3,FALSE)-1)</f>
        <v/>
      </c>
      <c r="AR37" s="12" t="str">
        <f>IF($C37&lt;=AR$6,"",VLOOKUP($C37,'Precios gasóleo'!$D:$F,3,FALSE)/VLOOKUP(AR$6,'Precios gasóleo'!$D:$F,3,FALSE)-1)</f>
        <v/>
      </c>
      <c r="AS37" s="24" t="str">
        <f>IF($C37&lt;=AS$6,"",VLOOKUP($C37,'Precios gasóleo'!$D:$F,3,FALSE)/VLOOKUP(AS$6,'Precios gasóleo'!$D:$F,3,FALSE)-1)</f>
        <v/>
      </c>
      <c r="AT37" s="12" t="str">
        <f>IF($C37&lt;=AT$6,"",VLOOKUP($C37,'Precios gasóleo'!$D:$F,3,FALSE)/VLOOKUP(AT$6,'Precios gasóleo'!$D:$F,3,FALSE)-1)</f>
        <v/>
      </c>
      <c r="AU37" s="24" t="str">
        <f>IF($C37&lt;=AU$6,"",VLOOKUP($C37,'Precios gasóleo'!$D:$F,3,FALSE)/VLOOKUP(AU$6,'Precios gasóleo'!$D:$F,3,FALSE)-1)</f>
        <v/>
      </c>
      <c r="AV37" s="12" t="str">
        <f>IF($C37&lt;=AV$6,"",VLOOKUP($C37,'Precios gasóleo'!$D:$F,3,FALSE)/VLOOKUP(AV$6,'Precios gasóleo'!$D:$F,3,FALSE)-1)</f>
        <v/>
      </c>
      <c r="AW37" s="24" t="str">
        <f>IF($C37&lt;=AW$6,"",VLOOKUP($C37,'Precios gasóleo'!$D:$F,3,FALSE)/VLOOKUP(AW$6,'Precios gasóleo'!$D:$F,3,FALSE)-1)</f>
        <v/>
      </c>
      <c r="AX37" s="12" t="str">
        <f>IF($C37&lt;=AX$6,"",VLOOKUP($C37,'Precios gasóleo'!$D:$F,3,FALSE)/VLOOKUP(AX$6,'Precios gasóleo'!$D:$F,3,FALSE)-1)</f>
        <v/>
      </c>
      <c r="AY37" s="24" t="str">
        <f>IF($C37&lt;=AY$6,"",VLOOKUP($C37,'Precios gasóleo'!$D:$F,3,FALSE)/VLOOKUP(AY$6,'Precios gasóleo'!$D:$F,3,FALSE)-1)</f>
        <v/>
      </c>
      <c r="AZ37" s="12" t="str">
        <f>IF($C37&lt;=AZ$6,"",VLOOKUP($C37,'Precios gasóleo'!$D:$F,3,FALSE)/VLOOKUP(AZ$6,'Precios gasóleo'!$D:$F,3,FALSE)-1)</f>
        <v/>
      </c>
      <c r="BA37" s="24" t="str">
        <f>IF($C37&lt;=BA$6,"",VLOOKUP($C37,'Precios gasóleo'!$D:$F,3,FALSE)/VLOOKUP(BA$6,'Precios gasóleo'!$D:$F,3,FALSE)-1)</f>
        <v/>
      </c>
      <c r="BB37" s="12" t="str">
        <f>IF($C37&lt;=BB$6,"",VLOOKUP($C37,'Precios gasóleo'!$D:$F,3,FALSE)/VLOOKUP(BB$6,'Precios gasóleo'!$D:$F,3,FALSE)-1)</f>
        <v/>
      </c>
      <c r="BC37" s="24" t="str">
        <f>IF($C37&lt;=BC$6,"",VLOOKUP($C37,'Precios gasóleo'!$D:$F,3,FALSE)/VLOOKUP(BC$6,'Precios gasóleo'!$D:$F,3,FALSE)-1)</f>
        <v/>
      </c>
      <c r="BD37" s="12" t="str">
        <f>IF($C37&lt;=BD$6,"",VLOOKUP($C37,'Precios gasóleo'!$D:$F,3,FALSE)/VLOOKUP(BD$6,'Precios gasóleo'!$D:$F,3,FALSE)-1)</f>
        <v/>
      </c>
      <c r="BE37" s="24" t="str">
        <f>IF($C37&lt;=BE$6,"",VLOOKUP($C37,'Precios gasóleo'!$D:$F,3,FALSE)/VLOOKUP(BE$6,'Precios gasóleo'!$D:$F,3,FALSE)-1)</f>
        <v/>
      </c>
      <c r="BF37" s="12" t="str">
        <f>IF($C37&lt;=BF$6,"",VLOOKUP($C37,'Precios gasóleo'!$D:$F,3,FALSE)/VLOOKUP(BF$6,'Precios gasóleo'!$D:$F,3,FALSE)-1)</f>
        <v/>
      </c>
      <c r="BG37" s="24" t="str">
        <f>IF($C37&lt;=BG$6,"",VLOOKUP($C37,'Precios gasóleo'!$D:$F,3,FALSE)/VLOOKUP(BG$6,'Precios gasóleo'!$D:$F,3,FALSE)-1)</f>
        <v/>
      </c>
      <c r="BH37" s="12" t="str">
        <f>IF($C37&lt;=BH$6,"",VLOOKUP($C37,'Precios gasóleo'!$D:$F,3,FALSE)/VLOOKUP(BH$6,'Precios gasóleo'!$D:$F,3,FALSE)-1)</f>
        <v/>
      </c>
      <c r="BI37" s="24" t="str">
        <f>IF($C37&lt;=BI$6,"",VLOOKUP($C37,'Precios gasóleo'!$D:$F,3,FALSE)/VLOOKUP(BI$6,'Precios gasóleo'!$D:$F,3,FALSE)-1)</f>
        <v/>
      </c>
      <c r="BJ37" s="12" t="str">
        <f>IF($C37&lt;=BJ$6,"",VLOOKUP($C37,'Precios gasóleo'!$D:$F,3,FALSE)/VLOOKUP(BJ$6,'Precios gasóleo'!$D:$F,3,FALSE)-1)</f>
        <v/>
      </c>
      <c r="BK37" s="24" t="str">
        <f>IF($C37&lt;=BK$6,"",VLOOKUP($C37,'Precios gasóleo'!$D:$F,3,FALSE)/VLOOKUP(BK$6,'Precios gasóleo'!$D:$F,3,FALSE)-1)</f>
        <v/>
      </c>
      <c r="BL37" s="12" t="str">
        <f>IF($C37&lt;=BL$6,"",VLOOKUP($C37,'Precios gasóleo'!$D:$F,3,FALSE)/VLOOKUP(BL$6,'Precios gasóleo'!$D:$F,3,FALSE)-1)</f>
        <v/>
      </c>
      <c r="BM37" s="24" t="str">
        <f>IF($C37&lt;=BM$6,"",VLOOKUP($C37,'Precios gasóleo'!$D:$F,3,FALSE)/VLOOKUP(BM$6,'Precios gasóleo'!$D:$F,3,FALSE)-1)</f>
        <v/>
      </c>
      <c r="BN37" s="12" t="str">
        <f>IF($C37&lt;=BN$6,"",VLOOKUP($C37,'Precios gasóleo'!$D:$F,3,FALSE)/VLOOKUP(BN$6,'Precios gasóleo'!$D:$F,3,FALSE)-1)</f>
        <v/>
      </c>
      <c r="BO37" s="24" t="str">
        <f>IF($C37&lt;=BO$6,"",VLOOKUP($C37,'Precios gasóleo'!$D:$F,3,FALSE)/VLOOKUP(BO$6,'Precios gasóleo'!$D:$F,3,FALSE)-1)</f>
        <v/>
      </c>
      <c r="BP37" s="12" t="str">
        <f>IF($C37&lt;=BP$6,"",VLOOKUP($C37,'Precios gasóleo'!$D:$F,3,FALSE)/VLOOKUP(BP$6,'Precios gasóleo'!$D:$F,3,FALSE)-1)</f>
        <v/>
      </c>
      <c r="BQ37" s="24" t="str">
        <f>IF($C37&lt;=BQ$6,"",VLOOKUP($C37,'Precios gasóleo'!$D:$F,3,FALSE)/VLOOKUP(BQ$6,'Precios gasóleo'!$D:$F,3,FALSE)-1)</f>
        <v/>
      </c>
      <c r="BR37" s="12" t="str">
        <f>IF($C37&lt;=BR$6,"",VLOOKUP($C37,'Precios gasóleo'!$D:$F,3,FALSE)/VLOOKUP(BR$6,'Precios gasóleo'!$D:$F,3,FALSE)-1)</f>
        <v/>
      </c>
      <c r="BS37" s="24" t="str">
        <f>IF($C37&lt;=BS$6,"",VLOOKUP($C37,'Precios gasóleo'!$D:$F,3,FALSE)/VLOOKUP(BS$6,'Precios gasóleo'!$D:$F,3,FALSE)-1)</f>
        <v/>
      </c>
      <c r="BT37" s="12" t="str">
        <f>IF($C37&lt;=BT$6,"",VLOOKUP($C37,'Precios gasóleo'!$D:$F,3,FALSE)/VLOOKUP(BT$6,'Precios gasóleo'!$D:$F,3,FALSE)-1)</f>
        <v/>
      </c>
      <c r="BU37" s="24" t="str">
        <f>IF($C37&lt;=BU$6,"",VLOOKUP($C37,'Precios gasóleo'!$D:$F,3,FALSE)/VLOOKUP(BU$6,'Precios gasóleo'!$D:$F,3,FALSE)-1)</f>
        <v/>
      </c>
      <c r="BV37" s="12" t="str">
        <f>IF($C37&lt;=BV$6,"",VLOOKUP($C37,'Precios gasóleo'!$D:$F,3,FALSE)/VLOOKUP(BV$6,'Precios gasóleo'!$D:$F,3,FALSE)-1)</f>
        <v/>
      </c>
      <c r="BW37" s="24" t="str">
        <f>IF($C37&lt;=BW$6,"",VLOOKUP($C37,'Precios gasóleo'!$D:$F,3,FALSE)/VLOOKUP(BW$6,'Precios gasóleo'!$D:$F,3,FALSE)-1)</f>
        <v/>
      </c>
      <c r="BX37" s="12" t="str">
        <f>IF($C37&lt;=BX$6,"",VLOOKUP($C37,'Precios gasóleo'!$D:$F,3,FALSE)/VLOOKUP(BX$6,'Precios gasóleo'!$D:$F,3,FALSE)-1)</f>
        <v/>
      </c>
      <c r="BY37" s="24" t="str">
        <f>IF($C37&lt;=BY$6,"",VLOOKUP($C37,'Precios gasóleo'!$D:$F,3,FALSE)/VLOOKUP(BY$6,'Precios gasóleo'!$D:$F,3,FALSE)-1)</f>
        <v/>
      </c>
      <c r="BZ37" s="12" t="str">
        <f>IF($C37&lt;=BZ$6,"",VLOOKUP($C37,'Precios gasóleo'!$D:$F,3,FALSE)/VLOOKUP(BZ$6,'Precios gasóleo'!$D:$F,3,FALSE)-1)</f>
        <v/>
      </c>
      <c r="CA37" s="24" t="str">
        <f>IF($C37&lt;=CA$6,"",VLOOKUP($C37,'Precios gasóleo'!$D:$F,3,FALSE)/VLOOKUP(CA$6,'Precios gasóleo'!$D:$F,3,FALSE)-1)</f>
        <v/>
      </c>
      <c r="CB37" s="12" t="str">
        <f>IF($C37&lt;=CB$6,"",VLOOKUP($C37,'Precios gasóleo'!$D:$F,3,FALSE)/VLOOKUP(CB$6,'Precios gasóleo'!$D:$F,3,FALSE)-1)</f>
        <v/>
      </c>
      <c r="CC37" s="24" t="str">
        <f>IF($C37&lt;=CC$6,"",VLOOKUP($C37,'Precios gasóleo'!$D:$F,3,FALSE)/VLOOKUP(CC$6,'Precios gasóleo'!$D:$F,3,FALSE)-1)</f>
        <v/>
      </c>
      <c r="CD37" s="12" t="str">
        <f>IF($C37&lt;=CD$6,"",VLOOKUP($C37,'Precios gasóleo'!$D:$F,3,FALSE)/VLOOKUP(CD$6,'Precios gasóleo'!$D:$F,3,FALSE)-1)</f>
        <v/>
      </c>
      <c r="CE37" s="24" t="str">
        <f>IF($C37&lt;=CE$6,"",VLOOKUP($C37,'Precios gasóleo'!$D:$F,3,FALSE)/VLOOKUP(CE$6,'Precios gasóleo'!$D:$F,3,FALSE)-1)</f>
        <v/>
      </c>
      <c r="CF37" s="12" t="str">
        <f>IF($C37&lt;=CF$6,"",VLOOKUP($C37,'Precios gasóleo'!$D:$F,3,FALSE)/VLOOKUP(CF$6,'Precios gasóleo'!$D:$F,3,FALSE)-1)</f>
        <v/>
      </c>
      <c r="CG37" s="24" t="str">
        <f>IF($C37&lt;=CG$6,"",VLOOKUP($C37,'Precios gasóleo'!$D:$F,3,FALSE)/VLOOKUP(CG$6,'Precios gasóleo'!$D:$F,3,FALSE)-1)</f>
        <v/>
      </c>
      <c r="CH37" s="12" t="str">
        <f>IF($C37&lt;=CH$6,"",VLOOKUP($C37,'Precios gasóleo'!$D:$F,3,FALSE)/VLOOKUP(CH$6,'Precios gasóleo'!$D:$F,3,FALSE)-1)</f>
        <v/>
      </c>
      <c r="CI37" s="24" t="str">
        <f>IF($C37&lt;=CI$6,"",VLOOKUP($C37,'Precios gasóleo'!$D:$F,3,FALSE)/VLOOKUP(CI$6,'Precios gasóleo'!$D:$F,3,FALSE)-1)</f>
        <v/>
      </c>
      <c r="CJ37" s="12" t="str">
        <f>IF($C37&lt;=CJ$6,"",VLOOKUP($C37,'Precios gasóleo'!$D:$F,3,FALSE)/VLOOKUP(CJ$6,'Precios gasóleo'!$D:$F,3,FALSE)-1)</f>
        <v/>
      </c>
      <c r="CK37" s="24" t="str">
        <f>IF($C37&lt;=CK$6,"",VLOOKUP($C37,'Precios gasóleo'!$D:$F,3,FALSE)/VLOOKUP(CK$6,'Precios gasóleo'!$D:$F,3,FALSE)-1)</f>
        <v/>
      </c>
      <c r="CL37" s="12" t="str">
        <f>IF($C37&lt;=CL$6,"",VLOOKUP($C37,'Precios gasóleo'!$D:$F,3,FALSE)/VLOOKUP(CL$6,'Precios gasóleo'!$D:$F,3,FALSE)-1)</f>
        <v/>
      </c>
      <c r="CM37" s="24" t="str">
        <f>IF($C37&lt;=CM$6,"",VLOOKUP($C37,'Precios gasóleo'!$D:$F,3,FALSE)/VLOOKUP(CM$6,'Precios gasóleo'!$D:$F,3,FALSE)-1)</f>
        <v/>
      </c>
      <c r="CN37" s="12" t="str">
        <f>IF($C37&lt;=CN$6,"",VLOOKUP($C37,'Precios gasóleo'!$D:$F,3,FALSE)/VLOOKUP(CN$6,'Precios gasóleo'!$D:$F,3,FALSE)-1)</f>
        <v/>
      </c>
      <c r="CO37" s="24" t="str">
        <f>IF($C37&lt;=CO$6,"",VLOOKUP($C37,'Precios gasóleo'!$D:$F,3,FALSE)/VLOOKUP(CO$6,'Precios gasóleo'!$D:$F,3,FALSE)-1)</f>
        <v/>
      </c>
      <c r="CP37" s="12" t="str">
        <f>IF($C37&lt;=CP$6,"",VLOOKUP($C37,'Precios gasóleo'!$D:$F,3,FALSE)/VLOOKUP(CP$6,'Precios gasóleo'!$D:$F,3,FALSE)-1)</f>
        <v/>
      </c>
      <c r="CQ37" s="24" t="str">
        <f>IF($C37&lt;=CQ$6,"",VLOOKUP($C37,'Precios gasóleo'!$D:$F,3,FALSE)/VLOOKUP(CQ$6,'Precios gasóleo'!$D:$F,3,FALSE)-1)</f>
        <v/>
      </c>
      <c r="CR37" s="12" t="str">
        <f>IF($C37&lt;=CR$6,"",VLOOKUP($C37,'Precios gasóleo'!$D:$F,3,FALSE)/VLOOKUP(CR$6,'Precios gasóleo'!$D:$F,3,FALSE)-1)</f>
        <v/>
      </c>
      <c r="CS37" s="24" t="str">
        <f>IF($C37&lt;=CS$6,"",VLOOKUP($C37,'Precios gasóleo'!$D:$F,3,FALSE)/VLOOKUP(CS$6,'Precios gasóleo'!$D:$F,3,FALSE)-1)</f>
        <v/>
      </c>
      <c r="CT37" s="12" t="str">
        <f>IF($C37&lt;=CT$6,"",VLOOKUP($C37,'Precios gasóleo'!$D:$F,3,FALSE)/VLOOKUP(CT$6,'Precios gasóleo'!$D:$F,3,FALSE)-1)</f>
        <v/>
      </c>
      <c r="CU37" s="24" t="str">
        <f>IF($C37&lt;=CU$6,"",VLOOKUP($C37,'Precios gasóleo'!$D:$F,3,FALSE)/VLOOKUP(CU$6,'Precios gasóleo'!$D:$F,3,FALSE)-1)</f>
        <v/>
      </c>
      <c r="CV37" s="12" t="str">
        <f>IF($C37&lt;=CV$6,"",VLOOKUP($C37,'Precios gasóleo'!$D:$F,3,FALSE)/VLOOKUP(CV$6,'Precios gasóleo'!$D:$F,3,FALSE)-1)</f>
        <v/>
      </c>
      <c r="CW37" s="24" t="str">
        <f>IF($C37&lt;=CW$6,"",VLOOKUP($C37,'Precios gasóleo'!$D:$F,3,FALSE)/VLOOKUP(CW$6,'Precios gasóleo'!$D:$F,3,FALSE)-1)</f>
        <v/>
      </c>
      <c r="CX37" s="12" t="str">
        <f>IF($C37&lt;=CX$6,"",VLOOKUP($C37,'Precios gasóleo'!$D:$F,3,FALSE)/VLOOKUP(CX$6,'Precios gasóleo'!$D:$F,3,FALSE)-1)</f>
        <v/>
      </c>
      <c r="CY37" s="24" t="str">
        <f>IF($C37&lt;=CY$6,"",VLOOKUP($C37,'Precios gasóleo'!$D:$F,3,FALSE)/VLOOKUP(CY$6,'Precios gasóleo'!$D:$F,3,FALSE)-1)</f>
        <v/>
      </c>
      <c r="CZ37" s="12" t="str">
        <f>IF($C37&lt;=CZ$6,"",VLOOKUP($C37,'Precios gasóleo'!$D:$F,3,FALSE)/VLOOKUP(CZ$6,'Precios gasóleo'!$D:$F,3,FALSE)-1)</f>
        <v/>
      </c>
      <c r="DA37" s="24" t="str">
        <f>IF($C37&lt;=DA$6,"",VLOOKUP($C37,'Precios gasóleo'!$D:$F,3,FALSE)/VLOOKUP(DA$6,'Precios gasóleo'!$D:$F,3,FALSE)-1)</f>
        <v/>
      </c>
      <c r="DB37" s="12" t="str">
        <f>IF($C37&lt;=DB$6,"",VLOOKUP($C37,'Precios gasóleo'!$D:$F,3,FALSE)/VLOOKUP(DB$6,'Precios gasóleo'!$D:$F,3,FALSE)-1)</f>
        <v/>
      </c>
      <c r="DC37" s="24" t="str">
        <f>IF($C37&lt;=DC$6,"",VLOOKUP($C37,'Precios gasóleo'!$D:$F,3,FALSE)/VLOOKUP(DC$6,'Precios gasóleo'!$D:$F,3,FALSE)-1)</f>
        <v/>
      </c>
      <c r="DD37" s="12" t="str">
        <f>IF($C37&lt;=DD$6,"",VLOOKUP($C37,'Precios gasóleo'!$D:$F,3,FALSE)/VLOOKUP(DD$6,'Precios gasóleo'!$D:$F,3,FALSE)-1)</f>
        <v/>
      </c>
      <c r="DE37" s="24" t="str">
        <f>IF($C37&lt;=DE$6,"",VLOOKUP($C37,'Precios gasóleo'!$D:$F,3,FALSE)/VLOOKUP(DE$6,'Precios gasóleo'!$D:$F,3,FALSE)-1)</f>
        <v/>
      </c>
      <c r="DF37" s="12" t="str">
        <f>IF($C37&lt;=DF$6,"",VLOOKUP($C37,'Precios gasóleo'!$D:$F,3,FALSE)/VLOOKUP(DF$6,'Precios gasóleo'!$D:$F,3,FALSE)-1)</f>
        <v/>
      </c>
      <c r="DG37" s="24" t="str">
        <f>IF($C37&lt;=DG$6,"",VLOOKUP($C37,'Precios gasóleo'!$D:$F,3,FALSE)/VLOOKUP(DG$6,'Precios gasóleo'!$D:$F,3,FALSE)-1)</f>
        <v/>
      </c>
      <c r="DH37" s="12" t="str">
        <f>IF($C37&lt;=DH$6,"",VLOOKUP($C37,'Precios gasóleo'!$D:$F,3,FALSE)/VLOOKUP(DH$6,'Precios gasóleo'!$D:$F,3,FALSE)-1)</f>
        <v/>
      </c>
      <c r="DI37" s="24" t="str">
        <f>IF($C37&lt;=DI$6,"",VLOOKUP($C37,'Precios gasóleo'!$D:$F,3,FALSE)/VLOOKUP(DI$6,'Precios gasóleo'!$D:$F,3,FALSE)-1)</f>
        <v/>
      </c>
      <c r="DJ37" s="12" t="str">
        <f>IF($C37&lt;=DJ$6,"",VLOOKUP($C37,'Precios gasóleo'!$D:$F,3,FALSE)/VLOOKUP(DJ$6,'Precios gasóleo'!$D:$F,3,FALSE)-1)</f>
        <v/>
      </c>
      <c r="DK37" s="24" t="str">
        <f>IF($C37&lt;=DK$6,"",VLOOKUP($C37,'Precios gasóleo'!$D:$F,3,FALSE)/VLOOKUP(DK$6,'Precios gasóleo'!$D:$F,3,FALSE)-1)</f>
        <v/>
      </c>
      <c r="DL37" s="12" t="str">
        <f>IF($C37&lt;=DL$6,"",VLOOKUP($C37,'Precios gasóleo'!$D:$F,3,FALSE)/VLOOKUP(DL$6,'Precios gasóleo'!$D:$F,3,FALSE)-1)</f>
        <v/>
      </c>
      <c r="DM37" s="21">
        <f t="shared" si="0"/>
        <v>44061</v>
      </c>
    </row>
    <row r="38" spans="2:117" ht="20.100000000000001" customHeight="1">
      <c r="B38" s="83"/>
      <c r="C38" s="20">
        <v>44068</v>
      </c>
      <c r="D38" s="12">
        <f>IF($C38&lt;=D$6,"",VLOOKUP($C38,'Precios gasóleo'!$D:$F,3,FALSE)/VLOOKUP(D$6,'Precios gasóleo'!$D:$F,3,FALSE)-1)</f>
        <v>-0.14899724955295202</v>
      </c>
      <c r="E38" s="24">
        <f>IF($C38&lt;=E$6,"",VLOOKUP($C38,'Precios gasóleo'!$D:$F,3,FALSE)/VLOOKUP(E$6,'Precios gasóleo'!$D:$F,3,FALSE)-1)</f>
        <v>-0.15366641413134485</v>
      </c>
      <c r="F38" s="12">
        <f>IF($C38&lt;=F$6,"",VLOOKUP($C38,'Precios gasóleo'!$D:$F,3,FALSE)/VLOOKUP(F$6,'Precios gasóleo'!$D:$F,3,FALSE)-1)</f>
        <v>-0.14866274126008749</v>
      </c>
      <c r="G38" s="24">
        <f>IF($C38&lt;=G$6,"",VLOOKUP($C38,'Precios gasóleo'!$D:$F,3,FALSE)/VLOOKUP(G$6,'Precios gasóleo'!$D:$F,3,FALSE)-1)</f>
        <v>-0.14135456362209431</v>
      </c>
      <c r="H38" s="12">
        <f>IF($C38&lt;=H$6,"",VLOOKUP($C38,'Precios gasóleo'!$D:$F,3,FALSE)/VLOOKUP(H$6,'Precios gasóleo'!$D:$F,3,FALSE)-1)</f>
        <v>-0.13111183887342392</v>
      </c>
      <c r="I38" s="24">
        <f>IF($C38&lt;=I$6,"",VLOOKUP($C38,'Precios gasóleo'!$D:$F,3,FALSE)/VLOOKUP(I$6,'Precios gasóleo'!$D:$F,3,FALSE)-1)</f>
        <v>-0.12019166998275621</v>
      </c>
      <c r="J38" s="12">
        <f>IF($C38&lt;=J$6,"",VLOOKUP($C38,'Precios gasóleo'!$D:$F,3,FALSE)/VLOOKUP(J$6,'Precios gasóleo'!$D:$F,3,FALSE)-1)</f>
        <v>-0.11587453659349356</v>
      </c>
      <c r="K38" s="24">
        <f>IF($C38&lt;=K$6,"",VLOOKUP($C38,'Precios gasóleo'!$D:$F,3,FALSE)/VLOOKUP(K$6,'Precios gasóleo'!$D:$F,3,FALSE)-1)</f>
        <v>-0.11675752153468422</v>
      </c>
      <c r="L38" s="12">
        <f>IF($C38&lt;=L$6,"",VLOOKUP($C38,'Precios gasóleo'!$D:$F,3,FALSE)/VLOOKUP(L$6,'Precios gasóleo'!$D:$F,3,FALSE)-1)</f>
        <v>-0.10822983715106782</v>
      </c>
      <c r="M38" s="24">
        <f>IF($C38&lt;=M$6,"",VLOOKUP($C38,'Precios gasóleo'!$D:$F,3,FALSE)/VLOOKUP(M$6,'Precios gasóleo'!$D:$F,3,FALSE)-1)</f>
        <v>-9.3776684769614205E-2</v>
      </c>
      <c r="N38" s="12">
        <f>IF($C38&lt;=N$6,"",VLOOKUP($C38,'Precios gasóleo'!$D:$F,3,FALSE)/VLOOKUP(N$6,'Precios gasóleo'!$D:$F,3,FALSE)-1)</f>
        <v>-5.8999822663592716E-2</v>
      </c>
      <c r="O38" s="24">
        <f>IF($C38&lt;=O$6,"",VLOOKUP($C38,'Precios gasóleo'!$D:$F,3,FALSE)/VLOOKUP(O$6,'Precios gasóleo'!$D:$F,3,FALSE)-1)</f>
        <v>-2.1781010056318939E-2</v>
      </c>
      <c r="P38" s="12">
        <f>IF($C38&lt;=P$6,"",VLOOKUP($C38,'Precios gasóleo'!$D:$F,3,FALSE)/VLOOKUP(P$6,'Precios gasóleo'!$D:$F,3,FALSE)-1)</f>
        <v>3.6409718084755571E-3</v>
      </c>
      <c r="Q38" s="24">
        <f>IF($C38&lt;=Q$6,"",VLOOKUP($C38,'Precios gasóleo'!$D:$F,3,FALSE)/VLOOKUP(Q$6,'Precios gasóleo'!$D:$F,3,FALSE)-1)</f>
        <v>2.2575951745468892E-2</v>
      </c>
      <c r="R38" s="12">
        <f>IF($C38&lt;=R$6,"",VLOOKUP($C38,'Precios gasóleo'!$D:$F,3,FALSE)/VLOOKUP(R$6,'Precios gasóleo'!$D:$F,3,FALSE)-1)</f>
        <v>3.8201543714109665E-2</v>
      </c>
      <c r="S38" s="24">
        <f>IF($C38&lt;=S$6,"",VLOOKUP($C38,'Precios gasóleo'!$D:$F,3,FALSE)/VLOOKUP(S$6,'Precios gasóleo'!$D:$F,3,FALSE)-1)</f>
        <v>6.1472294458891907E-2</v>
      </c>
      <c r="T38" s="12">
        <f>IF($C38&lt;=T$6,"",VLOOKUP($C38,'Precios gasóleo'!$D:$F,3,FALSE)/VLOOKUP(T$6,'Precios gasóleo'!$D:$F,3,FALSE)-1)</f>
        <v>8.1351511075788308E-2</v>
      </c>
      <c r="U38" s="24">
        <f>IF($C38&lt;=U$6,"",VLOOKUP($C38,'Precios gasóleo'!$D:$F,3,FALSE)/VLOOKUP(U$6,'Precios gasóleo'!$D:$F,3,FALSE)-1)</f>
        <v>8.2145406342408522E-2</v>
      </c>
      <c r="V38" s="12">
        <f>IF($C38&lt;=V$6,"",VLOOKUP($C38,'Precios gasóleo'!$D:$F,3,FALSE)/VLOOKUP(V$6,'Precios gasóleo'!$D:$F,3,FALSE)-1)</f>
        <v>7.7421319796954435E-2</v>
      </c>
      <c r="W38" s="24">
        <f>IF($C38&lt;=W$6,"",VLOOKUP($C38,'Precios gasóleo'!$D:$F,3,FALSE)/VLOOKUP(W$6,'Precios gasóleo'!$D:$F,3,FALSE)-1)</f>
        <v>6.3429395967774305E-2</v>
      </c>
      <c r="X38" s="12">
        <f>IF($C38&lt;=X$6,"",VLOOKUP($C38,'Precios gasóleo'!$D:$F,3,FALSE)/VLOOKUP(X$6,'Precios gasóleo'!$D:$F,3,FALSE)-1)</f>
        <v>5.9268575078851748E-2</v>
      </c>
      <c r="Y38" s="24">
        <f>IF($C38&lt;=Y$6,"",VLOOKUP($C38,'Precios gasóleo'!$D:$F,3,FALSE)/VLOOKUP(Y$6,'Precios gasóleo'!$D:$F,3,FALSE)-1)</f>
        <v>5.2889528250409379E-2</v>
      </c>
      <c r="Z38" s="12">
        <f>IF($C38&lt;=Z$6,"",VLOOKUP($C38,'Precios gasóleo'!$D:$F,3,FALSE)/VLOOKUP(Z$6,'Precios gasóleo'!$D:$F,3,FALSE)-1)</f>
        <v>4.1298311371017693E-2</v>
      </c>
      <c r="AA38" s="24">
        <f>IF($C38&lt;=AA$6,"",VLOOKUP($C38,'Precios gasóleo'!$D:$F,3,FALSE)/VLOOKUP(AA$6,'Precios gasóleo'!$D:$F,3,FALSE)-1)</f>
        <v>3.2354085603112814E-2</v>
      </c>
      <c r="AB38" s="12">
        <f>IF($C38&lt;=AB$6,"",VLOOKUP($C38,'Precios gasóleo'!$D:$F,3,FALSE)/VLOOKUP(AB$6,'Precios gasóleo'!$D:$F,3,FALSE)-1)</f>
        <v>2.0108810581156211E-2</v>
      </c>
      <c r="AC38" s="24">
        <f>IF($C38&lt;=AC$6,"",VLOOKUP($C38,'Precios gasóleo'!$D:$F,3,FALSE)/VLOOKUP(AC$6,'Precios gasóleo'!$D:$F,3,FALSE)-1)</f>
        <v>1.4812052363330386E-2</v>
      </c>
      <c r="AD38" s="12">
        <f>IF($C38&lt;=AD$6,"",VLOOKUP($C38,'Precios gasóleo'!$D:$F,3,FALSE)/VLOOKUP(AD$6,'Precios gasóleo'!$D:$F,3,FALSE)-1)</f>
        <v>4.5054424988169028E-3</v>
      </c>
      <c r="AE38" s="24">
        <f>IF($C38&lt;=AE$6,"",VLOOKUP($C38,'Precios gasóleo'!$D:$F,3,FALSE)/VLOOKUP(AE$6,'Precios gasóleo'!$D:$F,3,FALSE)-1)</f>
        <v>7.1664309288088646E-4</v>
      </c>
      <c r="AF38" s="12">
        <f>IF($C38&lt;=AF$6,"",VLOOKUP($C38,'Precios gasóleo'!$D:$F,3,FALSE)/VLOOKUP(AF$6,'Precios gasóleo'!$D:$F,3,FALSE)-1)</f>
        <v>-1.6744431065621734E-3</v>
      </c>
      <c r="AG38" s="24">
        <f>IF($C38&lt;=AG$6,"",VLOOKUP($C38,'Precios gasóleo'!$D:$F,3,FALSE)/VLOOKUP(AG$6,'Precios gasóleo'!$D:$F,3,FALSE)-1)</f>
        <v>2.8276278087790985E-4</v>
      </c>
      <c r="AH38" s="12">
        <f>IF($C38&lt;=AH$6,"",VLOOKUP($C38,'Precios gasóleo'!$D:$F,3,FALSE)/VLOOKUP(AH$6,'Precios gasóleo'!$D:$F,3,FALSE)-1)</f>
        <v>1.3398248792273471E-3</v>
      </c>
      <c r="AI38" s="24">
        <f>IF($C38&lt;=AI$6,"",VLOOKUP($C38,'Precios gasóleo'!$D:$F,3,FALSE)/VLOOKUP(AI$6,'Precios gasóleo'!$D:$F,3,FALSE)-1)</f>
        <v>3.7692467160566068E-5</v>
      </c>
      <c r="AJ38" s="12" t="str">
        <f>IF($C38&lt;=AJ$6,"",VLOOKUP($C38,'Precios gasóleo'!$D:$F,3,FALSE)/VLOOKUP(AJ$6,'Precios gasóleo'!$D:$F,3,FALSE)-1)</f>
        <v/>
      </c>
      <c r="AK38" s="24" t="str">
        <f>IF($C38&lt;=AK$6,"",VLOOKUP($C38,'Precios gasóleo'!$D:$F,3,FALSE)/VLOOKUP(AK$6,'Precios gasóleo'!$D:$F,3,FALSE)-1)</f>
        <v/>
      </c>
      <c r="AL38" s="12" t="str">
        <f>IF($C38&lt;=AL$6,"",VLOOKUP($C38,'Precios gasóleo'!$D:$F,3,FALSE)/VLOOKUP(AL$6,'Precios gasóleo'!$D:$F,3,FALSE)-1)</f>
        <v/>
      </c>
      <c r="AM38" s="24" t="str">
        <f>IF($C38&lt;=AM$6,"",VLOOKUP($C38,'Precios gasóleo'!$D:$F,3,FALSE)/VLOOKUP(AM$6,'Precios gasóleo'!$D:$F,3,FALSE)-1)</f>
        <v/>
      </c>
      <c r="AN38" s="12" t="str">
        <f>IF($C38&lt;=AN$6,"",VLOOKUP($C38,'Precios gasóleo'!$D:$F,3,FALSE)/VLOOKUP(AN$6,'Precios gasóleo'!$D:$F,3,FALSE)-1)</f>
        <v/>
      </c>
      <c r="AO38" s="24" t="str">
        <f>IF($C38&lt;=AO$6,"",VLOOKUP($C38,'Precios gasóleo'!$D:$F,3,FALSE)/VLOOKUP(AO$6,'Precios gasóleo'!$D:$F,3,FALSE)-1)</f>
        <v/>
      </c>
      <c r="AP38" s="12" t="str">
        <f>IF($C38&lt;=AP$6,"",VLOOKUP($C38,'Precios gasóleo'!$D:$F,3,FALSE)/VLOOKUP(AP$6,'Precios gasóleo'!$D:$F,3,FALSE)-1)</f>
        <v/>
      </c>
      <c r="AQ38" s="24" t="str">
        <f>IF($C38&lt;=AQ$6,"",VLOOKUP($C38,'Precios gasóleo'!$D:$F,3,FALSE)/VLOOKUP(AQ$6,'Precios gasóleo'!$D:$F,3,FALSE)-1)</f>
        <v/>
      </c>
      <c r="AR38" s="12" t="str">
        <f>IF($C38&lt;=AR$6,"",VLOOKUP($C38,'Precios gasóleo'!$D:$F,3,FALSE)/VLOOKUP(AR$6,'Precios gasóleo'!$D:$F,3,FALSE)-1)</f>
        <v/>
      </c>
      <c r="AS38" s="24" t="str">
        <f>IF($C38&lt;=AS$6,"",VLOOKUP($C38,'Precios gasóleo'!$D:$F,3,FALSE)/VLOOKUP(AS$6,'Precios gasóleo'!$D:$F,3,FALSE)-1)</f>
        <v/>
      </c>
      <c r="AT38" s="12" t="str">
        <f>IF($C38&lt;=AT$6,"",VLOOKUP($C38,'Precios gasóleo'!$D:$F,3,FALSE)/VLOOKUP(AT$6,'Precios gasóleo'!$D:$F,3,FALSE)-1)</f>
        <v/>
      </c>
      <c r="AU38" s="24" t="str">
        <f>IF($C38&lt;=AU$6,"",VLOOKUP($C38,'Precios gasóleo'!$D:$F,3,FALSE)/VLOOKUP(AU$6,'Precios gasóleo'!$D:$F,3,FALSE)-1)</f>
        <v/>
      </c>
      <c r="AV38" s="12" t="str">
        <f>IF($C38&lt;=AV$6,"",VLOOKUP($C38,'Precios gasóleo'!$D:$F,3,FALSE)/VLOOKUP(AV$6,'Precios gasóleo'!$D:$F,3,FALSE)-1)</f>
        <v/>
      </c>
      <c r="AW38" s="24" t="str">
        <f>IF($C38&lt;=AW$6,"",VLOOKUP($C38,'Precios gasóleo'!$D:$F,3,FALSE)/VLOOKUP(AW$6,'Precios gasóleo'!$D:$F,3,FALSE)-1)</f>
        <v/>
      </c>
      <c r="AX38" s="12" t="str">
        <f>IF($C38&lt;=AX$6,"",VLOOKUP($C38,'Precios gasóleo'!$D:$F,3,FALSE)/VLOOKUP(AX$6,'Precios gasóleo'!$D:$F,3,FALSE)-1)</f>
        <v/>
      </c>
      <c r="AY38" s="24" t="str">
        <f>IF($C38&lt;=AY$6,"",VLOOKUP($C38,'Precios gasóleo'!$D:$F,3,FALSE)/VLOOKUP(AY$6,'Precios gasóleo'!$D:$F,3,FALSE)-1)</f>
        <v/>
      </c>
      <c r="AZ38" s="12" t="str">
        <f>IF($C38&lt;=AZ$6,"",VLOOKUP($C38,'Precios gasóleo'!$D:$F,3,FALSE)/VLOOKUP(AZ$6,'Precios gasóleo'!$D:$F,3,FALSE)-1)</f>
        <v/>
      </c>
      <c r="BA38" s="24" t="str">
        <f>IF($C38&lt;=BA$6,"",VLOOKUP($C38,'Precios gasóleo'!$D:$F,3,FALSE)/VLOOKUP(BA$6,'Precios gasóleo'!$D:$F,3,FALSE)-1)</f>
        <v/>
      </c>
      <c r="BB38" s="12" t="str">
        <f>IF($C38&lt;=BB$6,"",VLOOKUP($C38,'Precios gasóleo'!$D:$F,3,FALSE)/VLOOKUP(BB$6,'Precios gasóleo'!$D:$F,3,FALSE)-1)</f>
        <v/>
      </c>
      <c r="BC38" s="24" t="str">
        <f>IF($C38&lt;=BC$6,"",VLOOKUP($C38,'Precios gasóleo'!$D:$F,3,FALSE)/VLOOKUP(BC$6,'Precios gasóleo'!$D:$F,3,FALSE)-1)</f>
        <v/>
      </c>
      <c r="BD38" s="12" t="str">
        <f>IF($C38&lt;=BD$6,"",VLOOKUP($C38,'Precios gasóleo'!$D:$F,3,FALSE)/VLOOKUP(BD$6,'Precios gasóleo'!$D:$F,3,FALSE)-1)</f>
        <v/>
      </c>
      <c r="BE38" s="24" t="str">
        <f>IF($C38&lt;=BE$6,"",VLOOKUP($C38,'Precios gasóleo'!$D:$F,3,FALSE)/VLOOKUP(BE$6,'Precios gasóleo'!$D:$F,3,FALSE)-1)</f>
        <v/>
      </c>
      <c r="BF38" s="12" t="str">
        <f>IF($C38&lt;=BF$6,"",VLOOKUP($C38,'Precios gasóleo'!$D:$F,3,FALSE)/VLOOKUP(BF$6,'Precios gasóleo'!$D:$F,3,FALSE)-1)</f>
        <v/>
      </c>
      <c r="BG38" s="24" t="str">
        <f>IF($C38&lt;=BG$6,"",VLOOKUP($C38,'Precios gasóleo'!$D:$F,3,FALSE)/VLOOKUP(BG$6,'Precios gasóleo'!$D:$F,3,FALSE)-1)</f>
        <v/>
      </c>
      <c r="BH38" s="12" t="str">
        <f>IF($C38&lt;=BH$6,"",VLOOKUP($C38,'Precios gasóleo'!$D:$F,3,FALSE)/VLOOKUP(BH$6,'Precios gasóleo'!$D:$F,3,FALSE)-1)</f>
        <v/>
      </c>
      <c r="BI38" s="24" t="str">
        <f>IF($C38&lt;=BI$6,"",VLOOKUP($C38,'Precios gasóleo'!$D:$F,3,FALSE)/VLOOKUP(BI$6,'Precios gasóleo'!$D:$F,3,FALSE)-1)</f>
        <v/>
      </c>
      <c r="BJ38" s="12" t="str">
        <f>IF($C38&lt;=BJ$6,"",VLOOKUP($C38,'Precios gasóleo'!$D:$F,3,FALSE)/VLOOKUP(BJ$6,'Precios gasóleo'!$D:$F,3,FALSE)-1)</f>
        <v/>
      </c>
      <c r="BK38" s="24" t="str">
        <f>IF($C38&lt;=BK$6,"",VLOOKUP($C38,'Precios gasóleo'!$D:$F,3,FALSE)/VLOOKUP(BK$6,'Precios gasóleo'!$D:$F,3,FALSE)-1)</f>
        <v/>
      </c>
      <c r="BL38" s="12" t="str">
        <f>IF($C38&lt;=BL$6,"",VLOOKUP($C38,'Precios gasóleo'!$D:$F,3,FALSE)/VLOOKUP(BL$6,'Precios gasóleo'!$D:$F,3,FALSE)-1)</f>
        <v/>
      </c>
      <c r="BM38" s="24" t="str">
        <f>IF($C38&lt;=BM$6,"",VLOOKUP($C38,'Precios gasóleo'!$D:$F,3,FALSE)/VLOOKUP(BM$6,'Precios gasóleo'!$D:$F,3,FALSE)-1)</f>
        <v/>
      </c>
      <c r="BN38" s="12" t="str">
        <f>IF($C38&lt;=BN$6,"",VLOOKUP($C38,'Precios gasóleo'!$D:$F,3,FALSE)/VLOOKUP(BN$6,'Precios gasóleo'!$D:$F,3,FALSE)-1)</f>
        <v/>
      </c>
      <c r="BO38" s="24" t="str">
        <f>IF($C38&lt;=BO$6,"",VLOOKUP($C38,'Precios gasóleo'!$D:$F,3,FALSE)/VLOOKUP(BO$6,'Precios gasóleo'!$D:$F,3,FALSE)-1)</f>
        <v/>
      </c>
      <c r="BP38" s="12" t="str">
        <f>IF($C38&lt;=BP$6,"",VLOOKUP($C38,'Precios gasóleo'!$D:$F,3,FALSE)/VLOOKUP(BP$6,'Precios gasóleo'!$D:$F,3,FALSE)-1)</f>
        <v/>
      </c>
      <c r="BQ38" s="24" t="str">
        <f>IF($C38&lt;=BQ$6,"",VLOOKUP($C38,'Precios gasóleo'!$D:$F,3,FALSE)/VLOOKUP(BQ$6,'Precios gasóleo'!$D:$F,3,FALSE)-1)</f>
        <v/>
      </c>
      <c r="BR38" s="12" t="str">
        <f>IF($C38&lt;=BR$6,"",VLOOKUP($C38,'Precios gasóleo'!$D:$F,3,FALSE)/VLOOKUP(BR$6,'Precios gasóleo'!$D:$F,3,FALSE)-1)</f>
        <v/>
      </c>
      <c r="BS38" s="24" t="str">
        <f>IF($C38&lt;=BS$6,"",VLOOKUP($C38,'Precios gasóleo'!$D:$F,3,FALSE)/VLOOKUP(BS$6,'Precios gasóleo'!$D:$F,3,FALSE)-1)</f>
        <v/>
      </c>
      <c r="BT38" s="12" t="str">
        <f>IF($C38&lt;=BT$6,"",VLOOKUP($C38,'Precios gasóleo'!$D:$F,3,FALSE)/VLOOKUP(BT$6,'Precios gasóleo'!$D:$F,3,FALSE)-1)</f>
        <v/>
      </c>
      <c r="BU38" s="24" t="str">
        <f>IF($C38&lt;=BU$6,"",VLOOKUP($C38,'Precios gasóleo'!$D:$F,3,FALSE)/VLOOKUP(BU$6,'Precios gasóleo'!$D:$F,3,FALSE)-1)</f>
        <v/>
      </c>
      <c r="BV38" s="12" t="str">
        <f>IF($C38&lt;=BV$6,"",VLOOKUP($C38,'Precios gasóleo'!$D:$F,3,FALSE)/VLOOKUP(BV$6,'Precios gasóleo'!$D:$F,3,FALSE)-1)</f>
        <v/>
      </c>
      <c r="BW38" s="24" t="str">
        <f>IF($C38&lt;=BW$6,"",VLOOKUP($C38,'Precios gasóleo'!$D:$F,3,FALSE)/VLOOKUP(BW$6,'Precios gasóleo'!$D:$F,3,FALSE)-1)</f>
        <v/>
      </c>
      <c r="BX38" s="12" t="str">
        <f>IF($C38&lt;=BX$6,"",VLOOKUP($C38,'Precios gasóleo'!$D:$F,3,FALSE)/VLOOKUP(BX$6,'Precios gasóleo'!$D:$F,3,FALSE)-1)</f>
        <v/>
      </c>
      <c r="BY38" s="24" t="str">
        <f>IF($C38&lt;=BY$6,"",VLOOKUP($C38,'Precios gasóleo'!$D:$F,3,FALSE)/VLOOKUP(BY$6,'Precios gasóleo'!$D:$F,3,FALSE)-1)</f>
        <v/>
      </c>
      <c r="BZ38" s="12" t="str">
        <f>IF($C38&lt;=BZ$6,"",VLOOKUP($C38,'Precios gasóleo'!$D:$F,3,FALSE)/VLOOKUP(BZ$6,'Precios gasóleo'!$D:$F,3,FALSE)-1)</f>
        <v/>
      </c>
      <c r="CA38" s="24" t="str">
        <f>IF($C38&lt;=CA$6,"",VLOOKUP($C38,'Precios gasóleo'!$D:$F,3,FALSE)/VLOOKUP(CA$6,'Precios gasóleo'!$D:$F,3,FALSE)-1)</f>
        <v/>
      </c>
      <c r="CB38" s="12" t="str">
        <f>IF($C38&lt;=CB$6,"",VLOOKUP($C38,'Precios gasóleo'!$D:$F,3,FALSE)/VLOOKUP(CB$6,'Precios gasóleo'!$D:$F,3,FALSE)-1)</f>
        <v/>
      </c>
      <c r="CC38" s="24" t="str">
        <f>IF($C38&lt;=CC$6,"",VLOOKUP($C38,'Precios gasóleo'!$D:$F,3,FALSE)/VLOOKUP(CC$6,'Precios gasóleo'!$D:$F,3,FALSE)-1)</f>
        <v/>
      </c>
      <c r="CD38" s="12" t="str">
        <f>IF($C38&lt;=CD$6,"",VLOOKUP($C38,'Precios gasóleo'!$D:$F,3,FALSE)/VLOOKUP(CD$6,'Precios gasóleo'!$D:$F,3,FALSE)-1)</f>
        <v/>
      </c>
      <c r="CE38" s="24" t="str">
        <f>IF($C38&lt;=CE$6,"",VLOOKUP($C38,'Precios gasóleo'!$D:$F,3,FALSE)/VLOOKUP(CE$6,'Precios gasóleo'!$D:$F,3,FALSE)-1)</f>
        <v/>
      </c>
      <c r="CF38" s="12" t="str">
        <f>IF($C38&lt;=CF$6,"",VLOOKUP($C38,'Precios gasóleo'!$D:$F,3,FALSE)/VLOOKUP(CF$6,'Precios gasóleo'!$D:$F,3,FALSE)-1)</f>
        <v/>
      </c>
      <c r="CG38" s="24" t="str">
        <f>IF($C38&lt;=CG$6,"",VLOOKUP($C38,'Precios gasóleo'!$D:$F,3,FALSE)/VLOOKUP(CG$6,'Precios gasóleo'!$D:$F,3,FALSE)-1)</f>
        <v/>
      </c>
      <c r="CH38" s="12" t="str">
        <f>IF($C38&lt;=CH$6,"",VLOOKUP($C38,'Precios gasóleo'!$D:$F,3,FALSE)/VLOOKUP(CH$6,'Precios gasóleo'!$D:$F,3,FALSE)-1)</f>
        <v/>
      </c>
      <c r="CI38" s="24" t="str">
        <f>IF($C38&lt;=CI$6,"",VLOOKUP($C38,'Precios gasóleo'!$D:$F,3,FALSE)/VLOOKUP(CI$6,'Precios gasóleo'!$D:$F,3,FALSE)-1)</f>
        <v/>
      </c>
      <c r="CJ38" s="12" t="str">
        <f>IF($C38&lt;=CJ$6,"",VLOOKUP($C38,'Precios gasóleo'!$D:$F,3,FALSE)/VLOOKUP(CJ$6,'Precios gasóleo'!$D:$F,3,FALSE)-1)</f>
        <v/>
      </c>
      <c r="CK38" s="24" t="str">
        <f>IF($C38&lt;=CK$6,"",VLOOKUP($C38,'Precios gasóleo'!$D:$F,3,FALSE)/VLOOKUP(CK$6,'Precios gasóleo'!$D:$F,3,FALSE)-1)</f>
        <v/>
      </c>
      <c r="CL38" s="12" t="str">
        <f>IF($C38&lt;=CL$6,"",VLOOKUP($C38,'Precios gasóleo'!$D:$F,3,FALSE)/VLOOKUP(CL$6,'Precios gasóleo'!$D:$F,3,FALSE)-1)</f>
        <v/>
      </c>
      <c r="CM38" s="24" t="str">
        <f>IF($C38&lt;=CM$6,"",VLOOKUP($C38,'Precios gasóleo'!$D:$F,3,FALSE)/VLOOKUP(CM$6,'Precios gasóleo'!$D:$F,3,FALSE)-1)</f>
        <v/>
      </c>
      <c r="CN38" s="12" t="str">
        <f>IF($C38&lt;=CN$6,"",VLOOKUP($C38,'Precios gasóleo'!$D:$F,3,FALSE)/VLOOKUP(CN$6,'Precios gasóleo'!$D:$F,3,FALSE)-1)</f>
        <v/>
      </c>
      <c r="CO38" s="24" t="str">
        <f>IF($C38&lt;=CO$6,"",VLOOKUP($C38,'Precios gasóleo'!$D:$F,3,FALSE)/VLOOKUP(CO$6,'Precios gasóleo'!$D:$F,3,FALSE)-1)</f>
        <v/>
      </c>
      <c r="CP38" s="12" t="str">
        <f>IF($C38&lt;=CP$6,"",VLOOKUP($C38,'Precios gasóleo'!$D:$F,3,FALSE)/VLOOKUP(CP$6,'Precios gasóleo'!$D:$F,3,FALSE)-1)</f>
        <v/>
      </c>
      <c r="CQ38" s="24" t="str">
        <f>IF($C38&lt;=CQ$6,"",VLOOKUP($C38,'Precios gasóleo'!$D:$F,3,FALSE)/VLOOKUP(CQ$6,'Precios gasóleo'!$D:$F,3,FALSE)-1)</f>
        <v/>
      </c>
      <c r="CR38" s="12" t="str">
        <f>IF($C38&lt;=CR$6,"",VLOOKUP($C38,'Precios gasóleo'!$D:$F,3,FALSE)/VLOOKUP(CR$6,'Precios gasóleo'!$D:$F,3,FALSE)-1)</f>
        <v/>
      </c>
      <c r="CS38" s="24" t="str">
        <f>IF($C38&lt;=CS$6,"",VLOOKUP($C38,'Precios gasóleo'!$D:$F,3,FALSE)/VLOOKUP(CS$6,'Precios gasóleo'!$D:$F,3,FALSE)-1)</f>
        <v/>
      </c>
      <c r="CT38" s="12" t="str">
        <f>IF($C38&lt;=CT$6,"",VLOOKUP($C38,'Precios gasóleo'!$D:$F,3,FALSE)/VLOOKUP(CT$6,'Precios gasóleo'!$D:$F,3,FALSE)-1)</f>
        <v/>
      </c>
      <c r="CU38" s="24" t="str">
        <f>IF($C38&lt;=CU$6,"",VLOOKUP($C38,'Precios gasóleo'!$D:$F,3,FALSE)/VLOOKUP(CU$6,'Precios gasóleo'!$D:$F,3,FALSE)-1)</f>
        <v/>
      </c>
      <c r="CV38" s="12" t="str">
        <f>IF($C38&lt;=CV$6,"",VLOOKUP($C38,'Precios gasóleo'!$D:$F,3,FALSE)/VLOOKUP(CV$6,'Precios gasóleo'!$D:$F,3,FALSE)-1)</f>
        <v/>
      </c>
      <c r="CW38" s="24" t="str">
        <f>IF($C38&lt;=CW$6,"",VLOOKUP($C38,'Precios gasóleo'!$D:$F,3,FALSE)/VLOOKUP(CW$6,'Precios gasóleo'!$D:$F,3,FALSE)-1)</f>
        <v/>
      </c>
      <c r="CX38" s="12" t="str">
        <f>IF($C38&lt;=CX$6,"",VLOOKUP($C38,'Precios gasóleo'!$D:$F,3,FALSE)/VLOOKUP(CX$6,'Precios gasóleo'!$D:$F,3,FALSE)-1)</f>
        <v/>
      </c>
      <c r="CY38" s="24" t="str">
        <f>IF($C38&lt;=CY$6,"",VLOOKUP($C38,'Precios gasóleo'!$D:$F,3,FALSE)/VLOOKUP(CY$6,'Precios gasóleo'!$D:$F,3,FALSE)-1)</f>
        <v/>
      </c>
      <c r="CZ38" s="12" t="str">
        <f>IF($C38&lt;=CZ$6,"",VLOOKUP($C38,'Precios gasóleo'!$D:$F,3,FALSE)/VLOOKUP(CZ$6,'Precios gasóleo'!$D:$F,3,FALSE)-1)</f>
        <v/>
      </c>
      <c r="DA38" s="24" t="str">
        <f>IF($C38&lt;=DA$6,"",VLOOKUP($C38,'Precios gasóleo'!$D:$F,3,FALSE)/VLOOKUP(DA$6,'Precios gasóleo'!$D:$F,3,FALSE)-1)</f>
        <v/>
      </c>
      <c r="DB38" s="12" t="str">
        <f>IF($C38&lt;=DB$6,"",VLOOKUP($C38,'Precios gasóleo'!$D:$F,3,FALSE)/VLOOKUP(DB$6,'Precios gasóleo'!$D:$F,3,FALSE)-1)</f>
        <v/>
      </c>
      <c r="DC38" s="24" t="str">
        <f>IF($C38&lt;=DC$6,"",VLOOKUP($C38,'Precios gasóleo'!$D:$F,3,FALSE)/VLOOKUP(DC$6,'Precios gasóleo'!$D:$F,3,FALSE)-1)</f>
        <v/>
      </c>
      <c r="DD38" s="12" t="str">
        <f>IF($C38&lt;=DD$6,"",VLOOKUP($C38,'Precios gasóleo'!$D:$F,3,FALSE)/VLOOKUP(DD$6,'Precios gasóleo'!$D:$F,3,FALSE)-1)</f>
        <v/>
      </c>
      <c r="DE38" s="24" t="str">
        <f>IF($C38&lt;=DE$6,"",VLOOKUP($C38,'Precios gasóleo'!$D:$F,3,FALSE)/VLOOKUP(DE$6,'Precios gasóleo'!$D:$F,3,FALSE)-1)</f>
        <v/>
      </c>
      <c r="DF38" s="12" t="str">
        <f>IF($C38&lt;=DF$6,"",VLOOKUP($C38,'Precios gasóleo'!$D:$F,3,FALSE)/VLOOKUP(DF$6,'Precios gasóleo'!$D:$F,3,FALSE)-1)</f>
        <v/>
      </c>
      <c r="DG38" s="24" t="str">
        <f>IF($C38&lt;=DG$6,"",VLOOKUP($C38,'Precios gasóleo'!$D:$F,3,FALSE)/VLOOKUP(DG$6,'Precios gasóleo'!$D:$F,3,FALSE)-1)</f>
        <v/>
      </c>
      <c r="DH38" s="12" t="str">
        <f>IF($C38&lt;=DH$6,"",VLOOKUP($C38,'Precios gasóleo'!$D:$F,3,FALSE)/VLOOKUP(DH$6,'Precios gasóleo'!$D:$F,3,FALSE)-1)</f>
        <v/>
      </c>
      <c r="DI38" s="24" t="str">
        <f>IF($C38&lt;=DI$6,"",VLOOKUP($C38,'Precios gasóleo'!$D:$F,3,FALSE)/VLOOKUP(DI$6,'Precios gasóleo'!$D:$F,3,FALSE)-1)</f>
        <v/>
      </c>
      <c r="DJ38" s="12" t="str">
        <f>IF($C38&lt;=DJ$6,"",VLOOKUP($C38,'Precios gasóleo'!$D:$F,3,FALSE)/VLOOKUP(DJ$6,'Precios gasóleo'!$D:$F,3,FALSE)-1)</f>
        <v/>
      </c>
      <c r="DK38" s="24" t="str">
        <f>IF($C38&lt;=DK$6,"",VLOOKUP($C38,'Precios gasóleo'!$D:$F,3,FALSE)/VLOOKUP(DK$6,'Precios gasóleo'!$D:$F,3,FALSE)-1)</f>
        <v/>
      </c>
      <c r="DL38" s="12" t="str">
        <f>IF($C38&lt;=DL$6,"",VLOOKUP($C38,'Precios gasóleo'!$D:$F,3,FALSE)/VLOOKUP(DL$6,'Precios gasóleo'!$D:$F,3,FALSE)-1)</f>
        <v/>
      </c>
      <c r="DM38" s="21">
        <f t="shared" si="0"/>
        <v>44068</v>
      </c>
    </row>
    <row r="39" spans="2:117" ht="20.100000000000001" customHeight="1">
      <c r="B39" s="83"/>
      <c r="C39" s="20">
        <v>44075</v>
      </c>
      <c r="D39" s="12">
        <f>IF($C39&lt;=D$6,"",VLOOKUP($C39,'Precios gasóleo'!$D:$F,3,FALSE)/VLOOKUP(D$6,'Precios gasóleo'!$D:$F,3,FALSE)-1)</f>
        <v>-0.15046468923155865</v>
      </c>
      <c r="E39" s="24">
        <f>IF($C39&lt;=E$6,"",VLOOKUP($C39,'Precios gasóleo'!$D:$F,3,FALSE)/VLOOKUP(E$6,'Precios gasóleo'!$D:$F,3,FALSE)-1)</f>
        <v>-0.15512580246421293</v>
      </c>
      <c r="F39" s="12">
        <f>IF($C39&lt;=F$6,"",VLOOKUP($C39,'Precios gasóleo'!$D:$F,3,FALSE)/VLOOKUP(F$6,'Precios gasóleo'!$D:$F,3,FALSE)-1)</f>
        <v>-0.15013075775321272</v>
      </c>
      <c r="G39" s="24">
        <f>IF($C39&lt;=G$6,"",VLOOKUP($C39,'Precios gasóleo'!$D:$F,3,FALSE)/VLOOKUP(G$6,'Precios gasóleo'!$D:$F,3,FALSE)-1)</f>
        <v>-0.14283518208370749</v>
      </c>
      <c r="H39" s="12">
        <f>IF($C39&lt;=H$6,"",VLOOKUP($C39,'Precios gasóleo'!$D:$F,3,FALSE)/VLOOKUP(H$6,'Precios gasóleo'!$D:$F,3,FALSE)-1)</f>
        <v>-0.13261011953495982</v>
      </c>
      <c r="I39" s="24">
        <f>IF($C39&lt;=I$6,"",VLOOKUP($C39,'Precios gasóleo'!$D:$F,3,FALSE)/VLOOKUP(I$6,'Precios gasóleo'!$D:$F,3,FALSE)-1)</f>
        <v>-0.12170878100543825</v>
      </c>
      <c r="J39" s="12">
        <f>IF($C39&lt;=J$6,"",VLOOKUP($C39,'Precios gasóleo'!$D:$F,3,FALSE)/VLOOKUP(J$6,'Precios gasóleo'!$D:$F,3,FALSE)-1)</f>
        <v>-0.11739909193151987</v>
      </c>
      <c r="K39" s="24">
        <f>IF($C39&lt;=K$6,"",VLOOKUP($C39,'Precios gasóleo'!$D:$F,3,FALSE)/VLOOKUP(K$6,'Precios gasóleo'!$D:$F,3,FALSE)-1)</f>
        <v>-0.1182805542840496</v>
      </c>
      <c r="L39" s="12">
        <f>IF($C39&lt;=L$6,"",VLOOKUP($C39,'Precios gasóleo'!$D:$F,3,FALSE)/VLOOKUP(L$6,'Precios gasóleo'!$D:$F,3,FALSE)-1)</f>
        <v>-0.10976757474413035</v>
      </c>
      <c r="M39" s="24">
        <f>IF($C39&lt;=M$6,"",VLOOKUP($C39,'Precios gasóleo'!$D:$F,3,FALSE)/VLOOKUP(M$6,'Precios gasóleo'!$D:$F,3,FALSE)-1)</f>
        <v>-9.5339344878231924E-2</v>
      </c>
      <c r="N39" s="12">
        <f>IF($C39&lt;=N$6,"",VLOOKUP($C39,'Precios gasóleo'!$D:$F,3,FALSE)/VLOOKUP(N$6,'Precios gasóleo'!$D:$F,3,FALSE)-1)</f>
        <v>-6.0622450789146853E-2</v>
      </c>
      <c r="O39" s="24">
        <f>IF($C39&lt;=O$6,"",VLOOKUP($C39,'Precios gasóleo'!$D:$F,3,FALSE)/VLOOKUP(O$6,'Precios gasóleo'!$D:$F,3,FALSE)-1)</f>
        <v>-2.346781701370626E-2</v>
      </c>
      <c r="P39" s="12">
        <f>IF($C39&lt;=P$6,"",VLOOKUP($C39,'Precios gasóleo'!$D:$F,3,FALSE)/VLOOKUP(P$6,'Precios gasóleo'!$D:$F,3,FALSE)-1)</f>
        <v>1.9103280657457589E-3</v>
      </c>
      <c r="Q39" s="24">
        <f>IF($C39&lt;=Q$6,"",VLOOKUP($C39,'Precios gasóleo'!$D:$F,3,FALSE)/VLOOKUP(Q$6,'Precios gasóleo'!$D:$F,3,FALSE)-1)</f>
        <v>2.0812657178921556E-2</v>
      </c>
      <c r="R39" s="12">
        <f>IF($C39&lt;=R$6,"",VLOOKUP($C39,'Precios gasóleo'!$D:$F,3,FALSE)/VLOOKUP(R$6,'Precios gasóleo'!$D:$F,3,FALSE)-1)</f>
        <v>3.6411304917776111E-2</v>
      </c>
      <c r="S39" s="24">
        <f>IF($C39&lt;=S$6,"",VLOOKUP($C39,'Precios gasóleo'!$D:$F,3,FALSE)/VLOOKUP(S$6,'Precios gasóleo'!$D:$F,3,FALSE)-1)</f>
        <v>5.9641928385677279E-2</v>
      </c>
      <c r="T39" s="12">
        <f>IF($C39&lt;=T$6,"",VLOOKUP($C39,'Precios gasóleo'!$D:$F,3,FALSE)/VLOOKUP(T$6,'Precios gasóleo'!$D:$F,3,FALSE)-1)</f>
        <v>7.9486865969717435E-2</v>
      </c>
      <c r="U39" s="24">
        <f>IF($C39&lt;=U$6,"",VLOOKUP($C39,'Precios gasóleo'!$D:$F,3,FALSE)/VLOOKUP(U$6,'Precios gasóleo'!$D:$F,3,FALSE)-1)</f>
        <v>8.0279392270827143E-2</v>
      </c>
      <c r="V39" s="12">
        <f>IF($C39&lt;=V$6,"",VLOOKUP($C39,'Precios gasóleo'!$D:$F,3,FALSE)/VLOOKUP(V$6,'Precios gasóleo'!$D:$F,3,FALSE)-1)</f>
        <v>7.5563451776649915E-2</v>
      </c>
      <c r="W39" s="24">
        <f>IF($C39&lt;=W$6,"",VLOOKUP($C39,'Precios gasóleo'!$D:$F,3,FALSE)/VLOOKUP(W$6,'Precios gasóleo'!$D:$F,3,FALSE)-1)</f>
        <v>6.1595655136478467E-2</v>
      </c>
      <c r="X39" s="12">
        <f>IF($C39&lt;=X$6,"",VLOOKUP($C39,'Precios gasóleo'!$D:$F,3,FALSE)/VLOOKUP(X$6,'Precios gasóleo'!$D:$F,3,FALSE)-1)</f>
        <v>5.7442009023036755E-2</v>
      </c>
      <c r="Y39" s="24">
        <f>IF($C39&lt;=Y$6,"",VLOOKUP($C39,'Precios gasóleo'!$D:$F,3,FALSE)/VLOOKUP(Y$6,'Precios gasóleo'!$D:$F,3,FALSE)-1)</f>
        <v>5.1073962002083695E-2</v>
      </c>
      <c r="Z39" s="12">
        <f>IF($C39&lt;=Z$6,"",VLOOKUP($C39,'Precios gasóleo'!$D:$F,3,FALSE)/VLOOKUP(Z$6,'Precios gasóleo'!$D:$F,3,FALSE)-1)</f>
        <v>3.9502732615756209E-2</v>
      </c>
      <c r="AA39" s="24">
        <f>IF($C39&lt;=AA$6,"",VLOOKUP($C39,'Precios gasóleo'!$D:$F,3,FALSE)/VLOOKUP(AA$6,'Precios gasóleo'!$D:$F,3,FALSE)-1)</f>
        <v>3.0573929961089652E-2</v>
      </c>
      <c r="AB39" s="12">
        <f>IF($C39&lt;=AB$6,"",VLOOKUP($C39,'Precios gasóleo'!$D:$F,3,FALSE)/VLOOKUP(AB$6,'Precios gasóleo'!$D:$F,3,FALSE)-1)</f>
        <v>1.8349770267412691E-2</v>
      </c>
      <c r="AC39" s="24">
        <f>IF($C39&lt;=AC$6,"",VLOOKUP($C39,'Precios gasóleo'!$D:$F,3,FALSE)/VLOOKUP(AC$6,'Precios gasóleo'!$D:$F,3,FALSE)-1)</f>
        <v>1.3062145596067998E-2</v>
      </c>
      <c r="AD39" s="12">
        <f>IF($C39&lt;=AD$6,"",VLOOKUP($C39,'Precios gasóleo'!$D:$F,3,FALSE)/VLOOKUP(AD$6,'Precios gasóleo'!$D:$F,3,FALSE)-1)</f>
        <v>2.7733080927592191E-3</v>
      </c>
      <c r="AE39" s="24">
        <f>IF($C39&lt;=AE$6,"",VLOOKUP($C39,'Precios gasóleo'!$D:$F,3,FALSE)/VLOOKUP(AE$6,'Precios gasóleo'!$D:$F,3,FALSE)-1)</f>
        <v>-1.0089580386609676E-3</v>
      </c>
      <c r="AF39" s="12">
        <f>IF($C39&lt;=AF$6,"",VLOOKUP($C39,'Precios gasóleo'!$D:$F,3,FALSE)/VLOOKUP(AF$6,'Precios gasóleo'!$D:$F,3,FALSE)-1)</f>
        <v>-3.3959211318481675E-3</v>
      </c>
      <c r="AG39" s="24">
        <f>IF($C39&lt;=AG$6,"",VLOOKUP($C39,'Precios gasóleo'!$D:$F,3,FALSE)/VLOOKUP(AG$6,'Precios gasóleo'!$D:$F,3,FALSE)-1)</f>
        <v>-1.4420901824760968E-3</v>
      </c>
      <c r="AH39" s="12">
        <f>IF($C39&lt;=AH$6,"",VLOOKUP($C39,'Precios gasóleo'!$D:$F,3,FALSE)/VLOOKUP(AH$6,'Precios gasóleo'!$D:$F,3,FALSE)-1)</f>
        <v>-3.86850845410458E-4</v>
      </c>
      <c r="AI39" s="24">
        <f>IF($C39&lt;=AI$6,"",VLOOKUP($C39,'Precios gasóleo'!$D:$F,3,FALSE)/VLOOKUP(AI$6,'Precios gasóleo'!$D:$F,3,FALSE)-1)</f>
        <v>-1.6867379054296139E-3</v>
      </c>
      <c r="AJ39" s="12">
        <f>IF($C39&lt;=AJ$6,"",VLOOKUP($C39,'Precios gasóleo'!$D:$F,3,FALSE)/VLOOKUP(AJ$6,'Precios gasóleo'!$D:$F,3,FALSE)-1)</f>
        <v>-1.7243653770047107E-3</v>
      </c>
      <c r="AK39" s="24" t="str">
        <f>IF($C39&lt;=AK$6,"",VLOOKUP($C39,'Precios gasóleo'!$D:$F,3,FALSE)/VLOOKUP(AK$6,'Precios gasóleo'!$D:$F,3,FALSE)-1)</f>
        <v/>
      </c>
      <c r="AL39" s="12" t="str">
        <f>IF($C39&lt;=AL$6,"",VLOOKUP($C39,'Precios gasóleo'!$D:$F,3,FALSE)/VLOOKUP(AL$6,'Precios gasóleo'!$D:$F,3,FALSE)-1)</f>
        <v/>
      </c>
      <c r="AM39" s="24" t="str">
        <f>IF($C39&lt;=AM$6,"",VLOOKUP($C39,'Precios gasóleo'!$D:$F,3,FALSE)/VLOOKUP(AM$6,'Precios gasóleo'!$D:$F,3,FALSE)-1)</f>
        <v/>
      </c>
      <c r="AN39" s="12" t="str">
        <f>IF($C39&lt;=AN$6,"",VLOOKUP($C39,'Precios gasóleo'!$D:$F,3,FALSE)/VLOOKUP(AN$6,'Precios gasóleo'!$D:$F,3,FALSE)-1)</f>
        <v/>
      </c>
      <c r="AO39" s="24" t="str">
        <f>IF($C39&lt;=AO$6,"",VLOOKUP($C39,'Precios gasóleo'!$D:$F,3,FALSE)/VLOOKUP(AO$6,'Precios gasóleo'!$D:$F,3,FALSE)-1)</f>
        <v/>
      </c>
      <c r="AP39" s="12" t="str">
        <f>IF($C39&lt;=AP$6,"",VLOOKUP($C39,'Precios gasóleo'!$D:$F,3,FALSE)/VLOOKUP(AP$6,'Precios gasóleo'!$D:$F,3,FALSE)-1)</f>
        <v/>
      </c>
      <c r="AQ39" s="24" t="str">
        <f>IF($C39&lt;=AQ$6,"",VLOOKUP($C39,'Precios gasóleo'!$D:$F,3,FALSE)/VLOOKUP(AQ$6,'Precios gasóleo'!$D:$F,3,FALSE)-1)</f>
        <v/>
      </c>
      <c r="AR39" s="12" t="str">
        <f>IF($C39&lt;=AR$6,"",VLOOKUP($C39,'Precios gasóleo'!$D:$F,3,FALSE)/VLOOKUP(AR$6,'Precios gasóleo'!$D:$F,3,FALSE)-1)</f>
        <v/>
      </c>
      <c r="AS39" s="24" t="str">
        <f>IF($C39&lt;=AS$6,"",VLOOKUP($C39,'Precios gasóleo'!$D:$F,3,FALSE)/VLOOKUP(AS$6,'Precios gasóleo'!$D:$F,3,FALSE)-1)</f>
        <v/>
      </c>
      <c r="AT39" s="12" t="str">
        <f>IF($C39&lt;=AT$6,"",VLOOKUP($C39,'Precios gasóleo'!$D:$F,3,FALSE)/VLOOKUP(AT$6,'Precios gasóleo'!$D:$F,3,FALSE)-1)</f>
        <v/>
      </c>
      <c r="AU39" s="24" t="str">
        <f>IF($C39&lt;=AU$6,"",VLOOKUP($C39,'Precios gasóleo'!$D:$F,3,FALSE)/VLOOKUP(AU$6,'Precios gasóleo'!$D:$F,3,FALSE)-1)</f>
        <v/>
      </c>
      <c r="AV39" s="12" t="str">
        <f>IF($C39&lt;=AV$6,"",VLOOKUP($C39,'Precios gasóleo'!$D:$F,3,FALSE)/VLOOKUP(AV$6,'Precios gasóleo'!$D:$F,3,FALSE)-1)</f>
        <v/>
      </c>
      <c r="AW39" s="24" t="str">
        <f>IF($C39&lt;=AW$6,"",VLOOKUP($C39,'Precios gasóleo'!$D:$F,3,FALSE)/VLOOKUP(AW$6,'Precios gasóleo'!$D:$F,3,FALSE)-1)</f>
        <v/>
      </c>
      <c r="AX39" s="12" t="str">
        <f>IF($C39&lt;=AX$6,"",VLOOKUP($C39,'Precios gasóleo'!$D:$F,3,FALSE)/VLOOKUP(AX$6,'Precios gasóleo'!$D:$F,3,FALSE)-1)</f>
        <v/>
      </c>
      <c r="AY39" s="24" t="str">
        <f>IF($C39&lt;=AY$6,"",VLOOKUP($C39,'Precios gasóleo'!$D:$F,3,FALSE)/VLOOKUP(AY$6,'Precios gasóleo'!$D:$F,3,FALSE)-1)</f>
        <v/>
      </c>
      <c r="AZ39" s="12" t="str">
        <f>IF($C39&lt;=AZ$6,"",VLOOKUP($C39,'Precios gasóleo'!$D:$F,3,FALSE)/VLOOKUP(AZ$6,'Precios gasóleo'!$D:$F,3,FALSE)-1)</f>
        <v/>
      </c>
      <c r="BA39" s="24" t="str">
        <f>IF($C39&lt;=BA$6,"",VLOOKUP($C39,'Precios gasóleo'!$D:$F,3,FALSE)/VLOOKUP(BA$6,'Precios gasóleo'!$D:$F,3,FALSE)-1)</f>
        <v/>
      </c>
      <c r="BB39" s="12" t="str">
        <f>IF($C39&lt;=BB$6,"",VLOOKUP($C39,'Precios gasóleo'!$D:$F,3,FALSE)/VLOOKUP(BB$6,'Precios gasóleo'!$D:$F,3,FALSE)-1)</f>
        <v/>
      </c>
      <c r="BC39" s="24" t="str">
        <f>IF($C39&lt;=BC$6,"",VLOOKUP($C39,'Precios gasóleo'!$D:$F,3,FALSE)/VLOOKUP(BC$6,'Precios gasóleo'!$D:$F,3,FALSE)-1)</f>
        <v/>
      </c>
      <c r="BD39" s="12" t="str">
        <f>IF($C39&lt;=BD$6,"",VLOOKUP($C39,'Precios gasóleo'!$D:$F,3,FALSE)/VLOOKUP(BD$6,'Precios gasóleo'!$D:$F,3,FALSE)-1)</f>
        <v/>
      </c>
      <c r="BE39" s="24" t="str">
        <f>IF($C39&lt;=BE$6,"",VLOOKUP($C39,'Precios gasóleo'!$D:$F,3,FALSE)/VLOOKUP(BE$6,'Precios gasóleo'!$D:$F,3,FALSE)-1)</f>
        <v/>
      </c>
      <c r="BF39" s="12" t="str">
        <f>IF($C39&lt;=BF$6,"",VLOOKUP($C39,'Precios gasóleo'!$D:$F,3,FALSE)/VLOOKUP(BF$6,'Precios gasóleo'!$D:$F,3,FALSE)-1)</f>
        <v/>
      </c>
      <c r="BG39" s="24" t="str">
        <f>IF($C39&lt;=BG$6,"",VLOOKUP($C39,'Precios gasóleo'!$D:$F,3,FALSE)/VLOOKUP(BG$6,'Precios gasóleo'!$D:$F,3,FALSE)-1)</f>
        <v/>
      </c>
      <c r="BH39" s="12" t="str">
        <f>IF($C39&lt;=BH$6,"",VLOOKUP($C39,'Precios gasóleo'!$D:$F,3,FALSE)/VLOOKUP(BH$6,'Precios gasóleo'!$D:$F,3,FALSE)-1)</f>
        <v/>
      </c>
      <c r="BI39" s="24" t="str">
        <f>IF($C39&lt;=BI$6,"",VLOOKUP($C39,'Precios gasóleo'!$D:$F,3,FALSE)/VLOOKUP(BI$6,'Precios gasóleo'!$D:$F,3,FALSE)-1)</f>
        <v/>
      </c>
      <c r="BJ39" s="12" t="str">
        <f>IF($C39&lt;=BJ$6,"",VLOOKUP($C39,'Precios gasóleo'!$D:$F,3,FALSE)/VLOOKUP(BJ$6,'Precios gasóleo'!$D:$F,3,FALSE)-1)</f>
        <v/>
      </c>
      <c r="BK39" s="24" t="str">
        <f>IF($C39&lt;=BK$6,"",VLOOKUP($C39,'Precios gasóleo'!$D:$F,3,FALSE)/VLOOKUP(BK$6,'Precios gasóleo'!$D:$F,3,FALSE)-1)</f>
        <v/>
      </c>
      <c r="BL39" s="12" t="str">
        <f>IF($C39&lt;=BL$6,"",VLOOKUP($C39,'Precios gasóleo'!$D:$F,3,FALSE)/VLOOKUP(BL$6,'Precios gasóleo'!$D:$F,3,FALSE)-1)</f>
        <v/>
      </c>
      <c r="BM39" s="24" t="str">
        <f>IF($C39&lt;=BM$6,"",VLOOKUP($C39,'Precios gasóleo'!$D:$F,3,FALSE)/VLOOKUP(BM$6,'Precios gasóleo'!$D:$F,3,FALSE)-1)</f>
        <v/>
      </c>
      <c r="BN39" s="12" t="str">
        <f>IF($C39&lt;=BN$6,"",VLOOKUP($C39,'Precios gasóleo'!$D:$F,3,FALSE)/VLOOKUP(BN$6,'Precios gasóleo'!$D:$F,3,FALSE)-1)</f>
        <v/>
      </c>
      <c r="BO39" s="24" t="str">
        <f>IF($C39&lt;=BO$6,"",VLOOKUP($C39,'Precios gasóleo'!$D:$F,3,FALSE)/VLOOKUP(BO$6,'Precios gasóleo'!$D:$F,3,FALSE)-1)</f>
        <v/>
      </c>
      <c r="BP39" s="12" t="str">
        <f>IF($C39&lt;=BP$6,"",VLOOKUP($C39,'Precios gasóleo'!$D:$F,3,FALSE)/VLOOKUP(BP$6,'Precios gasóleo'!$D:$F,3,FALSE)-1)</f>
        <v/>
      </c>
      <c r="BQ39" s="24" t="str">
        <f>IF($C39&lt;=BQ$6,"",VLOOKUP($C39,'Precios gasóleo'!$D:$F,3,FALSE)/VLOOKUP(BQ$6,'Precios gasóleo'!$D:$F,3,FALSE)-1)</f>
        <v/>
      </c>
      <c r="BR39" s="12" t="str">
        <f>IF($C39&lt;=BR$6,"",VLOOKUP($C39,'Precios gasóleo'!$D:$F,3,FALSE)/VLOOKUP(BR$6,'Precios gasóleo'!$D:$F,3,FALSE)-1)</f>
        <v/>
      </c>
      <c r="BS39" s="24" t="str">
        <f>IF($C39&lt;=BS$6,"",VLOOKUP($C39,'Precios gasóleo'!$D:$F,3,FALSE)/VLOOKUP(BS$6,'Precios gasóleo'!$D:$F,3,FALSE)-1)</f>
        <v/>
      </c>
      <c r="BT39" s="12" t="str">
        <f>IF($C39&lt;=BT$6,"",VLOOKUP($C39,'Precios gasóleo'!$D:$F,3,FALSE)/VLOOKUP(BT$6,'Precios gasóleo'!$D:$F,3,FALSE)-1)</f>
        <v/>
      </c>
      <c r="BU39" s="24" t="str">
        <f>IF($C39&lt;=BU$6,"",VLOOKUP($C39,'Precios gasóleo'!$D:$F,3,FALSE)/VLOOKUP(BU$6,'Precios gasóleo'!$D:$F,3,FALSE)-1)</f>
        <v/>
      </c>
      <c r="BV39" s="12" t="str">
        <f>IF($C39&lt;=BV$6,"",VLOOKUP($C39,'Precios gasóleo'!$D:$F,3,FALSE)/VLOOKUP(BV$6,'Precios gasóleo'!$D:$F,3,FALSE)-1)</f>
        <v/>
      </c>
      <c r="BW39" s="24" t="str">
        <f>IF($C39&lt;=BW$6,"",VLOOKUP($C39,'Precios gasóleo'!$D:$F,3,FALSE)/VLOOKUP(BW$6,'Precios gasóleo'!$D:$F,3,FALSE)-1)</f>
        <v/>
      </c>
      <c r="BX39" s="12" t="str">
        <f>IF($C39&lt;=BX$6,"",VLOOKUP($C39,'Precios gasóleo'!$D:$F,3,FALSE)/VLOOKUP(BX$6,'Precios gasóleo'!$D:$F,3,FALSE)-1)</f>
        <v/>
      </c>
      <c r="BY39" s="24" t="str">
        <f>IF($C39&lt;=BY$6,"",VLOOKUP($C39,'Precios gasóleo'!$D:$F,3,FALSE)/VLOOKUP(BY$6,'Precios gasóleo'!$D:$F,3,FALSE)-1)</f>
        <v/>
      </c>
      <c r="BZ39" s="12" t="str">
        <f>IF($C39&lt;=BZ$6,"",VLOOKUP($C39,'Precios gasóleo'!$D:$F,3,FALSE)/VLOOKUP(BZ$6,'Precios gasóleo'!$D:$F,3,FALSE)-1)</f>
        <v/>
      </c>
      <c r="CA39" s="24" t="str">
        <f>IF($C39&lt;=CA$6,"",VLOOKUP($C39,'Precios gasóleo'!$D:$F,3,FALSE)/VLOOKUP(CA$6,'Precios gasóleo'!$D:$F,3,FALSE)-1)</f>
        <v/>
      </c>
      <c r="CB39" s="12" t="str">
        <f>IF($C39&lt;=CB$6,"",VLOOKUP($C39,'Precios gasóleo'!$D:$F,3,FALSE)/VLOOKUP(CB$6,'Precios gasóleo'!$D:$F,3,FALSE)-1)</f>
        <v/>
      </c>
      <c r="CC39" s="24" t="str">
        <f>IF($C39&lt;=CC$6,"",VLOOKUP($C39,'Precios gasóleo'!$D:$F,3,FALSE)/VLOOKUP(CC$6,'Precios gasóleo'!$D:$F,3,FALSE)-1)</f>
        <v/>
      </c>
      <c r="CD39" s="12" t="str">
        <f>IF($C39&lt;=CD$6,"",VLOOKUP($C39,'Precios gasóleo'!$D:$F,3,FALSE)/VLOOKUP(CD$6,'Precios gasóleo'!$D:$F,3,FALSE)-1)</f>
        <v/>
      </c>
      <c r="CE39" s="24" t="str">
        <f>IF($C39&lt;=CE$6,"",VLOOKUP($C39,'Precios gasóleo'!$D:$F,3,FALSE)/VLOOKUP(CE$6,'Precios gasóleo'!$D:$F,3,FALSE)-1)</f>
        <v/>
      </c>
      <c r="CF39" s="12" t="str">
        <f>IF($C39&lt;=CF$6,"",VLOOKUP($C39,'Precios gasóleo'!$D:$F,3,FALSE)/VLOOKUP(CF$6,'Precios gasóleo'!$D:$F,3,FALSE)-1)</f>
        <v/>
      </c>
      <c r="CG39" s="24" t="str">
        <f>IF($C39&lt;=CG$6,"",VLOOKUP($C39,'Precios gasóleo'!$D:$F,3,FALSE)/VLOOKUP(CG$6,'Precios gasóleo'!$D:$F,3,FALSE)-1)</f>
        <v/>
      </c>
      <c r="CH39" s="12" t="str">
        <f>IF($C39&lt;=CH$6,"",VLOOKUP($C39,'Precios gasóleo'!$D:$F,3,FALSE)/VLOOKUP(CH$6,'Precios gasóleo'!$D:$F,3,FALSE)-1)</f>
        <v/>
      </c>
      <c r="CI39" s="24" t="str">
        <f>IF($C39&lt;=CI$6,"",VLOOKUP($C39,'Precios gasóleo'!$D:$F,3,FALSE)/VLOOKUP(CI$6,'Precios gasóleo'!$D:$F,3,FALSE)-1)</f>
        <v/>
      </c>
      <c r="CJ39" s="12" t="str">
        <f>IF($C39&lt;=CJ$6,"",VLOOKUP($C39,'Precios gasóleo'!$D:$F,3,FALSE)/VLOOKUP(CJ$6,'Precios gasóleo'!$D:$F,3,FALSE)-1)</f>
        <v/>
      </c>
      <c r="CK39" s="24" t="str">
        <f>IF($C39&lt;=CK$6,"",VLOOKUP($C39,'Precios gasóleo'!$D:$F,3,FALSE)/VLOOKUP(CK$6,'Precios gasóleo'!$D:$F,3,FALSE)-1)</f>
        <v/>
      </c>
      <c r="CL39" s="12" t="str">
        <f>IF($C39&lt;=CL$6,"",VLOOKUP($C39,'Precios gasóleo'!$D:$F,3,FALSE)/VLOOKUP(CL$6,'Precios gasóleo'!$D:$F,3,FALSE)-1)</f>
        <v/>
      </c>
      <c r="CM39" s="24" t="str">
        <f>IF($C39&lt;=CM$6,"",VLOOKUP($C39,'Precios gasóleo'!$D:$F,3,FALSE)/VLOOKUP(CM$6,'Precios gasóleo'!$D:$F,3,FALSE)-1)</f>
        <v/>
      </c>
      <c r="CN39" s="12" t="str">
        <f>IF($C39&lt;=CN$6,"",VLOOKUP($C39,'Precios gasóleo'!$D:$F,3,FALSE)/VLOOKUP(CN$6,'Precios gasóleo'!$D:$F,3,FALSE)-1)</f>
        <v/>
      </c>
      <c r="CO39" s="24" t="str">
        <f>IF($C39&lt;=CO$6,"",VLOOKUP($C39,'Precios gasóleo'!$D:$F,3,FALSE)/VLOOKUP(CO$6,'Precios gasóleo'!$D:$F,3,FALSE)-1)</f>
        <v/>
      </c>
      <c r="CP39" s="12" t="str">
        <f>IF($C39&lt;=CP$6,"",VLOOKUP($C39,'Precios gasóleo'!$D:$F,3,FALSE)/VLOOKUP(CP$6,'Precios gasóleo'!$D:$F,3,FALSE)-1)</f>
        <v/>
      </c>
      <c r="CQ39" s="24" t="str">
        <f>IF($C39&lt;=CQ$6,"",VLOOKUP($C39,'Precios gasóleo'!$D:$F,3,FALSE)/VLOOKUP(CQ$6,'Precios gasóleo'!$D:$F,3,FALSE)-1)</f>
        <v/>
      </c>
      <c r="CR39" s="12" t="str">
        <f>IF($C39&lt;=CR$6,"",VLOOKUP($C39,'Precios gasóleo'!$D:$F,3,FALSE)/VLOOKUP(CR$6,'Precios gasóleo'!$D:$F,3,FALSE)-1)</f>
        <v/>
      </c>
      <c r="CS39" s="24" t="str">
        <f>IF($C39&lt;=CS$6,"",VLOOKUP($C39,'Precios gasóleo'!$D:$F,3,FALSE)/VLOOKUP(CS$6,'Precios gasóleo'!$D:$F,3,FALSE)-1)</f>
        <v/>
      </c>
      <c r="CT39" s="12" t="str">
        <f>IF($C39&lt;=CT$6,"",VLOOKUP($C39,'Precios gasóleo'!$D:$F,3,FALSE)/VLOOKUP(CT$6,'Precios gasóleo'!$D:$F,3,FALSE)-1)</f>
        <v/>
      </c>
      <c r="CU39" s="24" t="str">
        <f>IF($C39&lt;=CU$6,"",VLOOKUP($C39,'Precios gasóleo'!$D:$F,3,FALSE)/VLOOKUP(CU$6,'Precios gasóleo'!$D:$F,3,FALSE)-1)</f>
        <v/>
      </c>
      <c r="CV39" s="12" t="str">
        <f>IF($C39&lt;=CV$6,"",VLOOKUP($C39,'Precios gasóleo'!$D:$F,3,FALSE)/VLOOKUP(CV$6,'Precios gasóleo'!$D:$F,3,FALSE)-1)</f>
        <v/>
      </c>
      <c r="CW39" s="24" t="str">
        <f>IF($C39&lt;=CW$6,"",VLOOKUP($C39,'Precios gasóleo'!$D:$F,3,FALSE)/VLOOKUP(CW$6,'Precios gasóleo'!$D:$F,3,FALSE)-1)</f>
        <v/>
      </c>
      <c r="CX39" s="12" t="str">
        <f>IF($C39&lt;=CX$6,"",VLOOKUP($C39,'Precios gasóleo'!$D:$F,3,FALSE)/VLOOKUP(CX$6,'Precios gasóleo'!$D:$F,3,FALSE)-1)</f>
        <v/>
      </c>
      <c r="CY39" s="24" t="str">
        <f>IF($C39&lt;=CY$6,"",VLOOKUP($C39,'Precios gasóleo'!$D:$F,3,FALSE)/VLOOKUP(CY$6,'Precios gasóleo'!$D:$F,3,FALSE)-1)</f>
        <v/>
      </c>
      <c r="CZ39" s="12" t="str">
        <f>IF($C39&lt;=CZ$6,"",VLOOKUP($C39,'Precios gasóleo'!$D:$F,3,FALSE)/VLOOKUP(CZ$6,'Precios gasóleo'!$D:$F,3,FALSE)-1)</f>
        <v/>
      </c>
      <c r="DA39" s="24" t="str">
        <f>IF($C39&lt;=DA$6,"",VLOOKUP($C39,'Precios gasóleo'!$D:$F,3,FALSE)/VLOOKUP(DA$6,'Precios gasóleo'!$D:$F,3,FALSE)-1)</f>
        <v/>
      </c>
      <c r="DB39" s="12" t="str">
        <f>IF($C39&lt;=DB$6,"",VLOOKUP($C39,'Precios gasóleo'!$D:$F,3,FALSE)/VLOOKUP(DB$6,'Precios gasóleo'!$D:$F,3,FALSE)-1)</f>
        <v/>
      </c>
      <c r="DC39" s="24" t="str">
        <f>IF($C39&lt;=DC$6,"",VLOOKUP($C39,'Precios gasóleo'!$D:$F,3,FALSE)/VLOOKUP(DC$6,'Precios gasóleo'!$D:$F,3,FALSE)-1)</f>
        <v/>
      </c>
      <c r="DD39" s="12" t="str">
        <f>IF($C39&lt;=DD$6,"",VLOOKUP($C39,'Precios gasóleo'!$D:$F,3,FALSE)/VLOOKUP(DD$6,'Precios gasóleo'!$D:$F,3,FALSE)-1)</f>
        <v/>
      </c>
      <c r="DE39" s="24" t="str">
        <f>IF($C39&lt;=DE$6,"",VLOOKUP($C39,'Precios gasóleo'!$D:$F,3,FALSE)/VLOOKUP(DE$6,'Precios gasóleo'!$D:$F,3,FALSE)-1)</f>
        <v/>
      </c>
      <c r="DF39" s="12" t="str">
        <f>IF($C39&lt;=DF$6,"",VLOOKUP($C39,'Precios gasóleo'!$D:$F,3,FALSE)/VLOOKUP(DF$6,'Precios gasóleo'!$D:$F,3,FALSE)-1)</f>
        <v/>
      </c>
      <c r="DG39" s="24" t="str">
        <f>IF($C39&lt;=DG$6,"",VLOOKUP($C39,'Precios gasóleo'!$D:$F,3,FALSE)/VLOOKUP(DG$6,'Precios gasóleo'!$D:$F,3,FALSE)-1)</f>
        <v/>
      </c>
      <c r="DH39" s="12" t="str">
        <f>IF($C39&lt;=DH$6,"",VLOOKUP($C39,'Precios gasóleo'!$D:$F,3,FALSE)/VLOOKUP(DH$6,'Precios gasóleo'!$D:$F,3,FALSE)-1)</f>
        <v/>
      </c>
      <c r="DI39" s="24" t="str">
        <f>IF($C39&lt;=DI$6,"",VLOOKUP($C39,'Precios gasóleo'!$D:$F,3,FALSE)/VLOOKUP(DI$6,'Precios gasóleo'!$D:$F,3,FALSE)-1)</f>
        <v/>
      </c>
      <c r="DJ39" s="12" t="str">
        <f>IF($C39&lt;=DJ$6,"",VLOOKUP($C39,'Precios gasóleo'!$D:$F,3,FALSE)/VLOOKUP(DJ$6,'Precios gasóleo'!$D:$F,3,FALSE)-1)</f>
        <v/>
      </c>
      <c r="DK39" s="24" t="str">
        <f>IF($C39&lt;=DK$6,"",VLOOKUP($C39,'Precios gasóleo'!$D:$F,3,FALSE)/VLOOKUP(DK$6,'Precios gasóleo'!$D:$F,3,FALSE)-1)</f>
        <v/>
      </c>
      <c r="DL39" s="12" t="str">
        <f>IF($C39&lt;=DL$6,"",VLOOKUP($C39,'Precios gasóleo'!$D:$F,3,FALSE)/VLOOKUP(DL$6,'Precios gasóleo'!$D:$F,3,FALSE)-1)</f>
        <v/>
      </c>
      <c r="DM39" s="21">
        <f t="shared" ref="DM39:DM70" si="1">C39</f>
        <v>44075</v>
      </c>
    </row>
    <row r="40" spans="2:117" ht="20.100000000000001" customHeight="1">
      <c r="B40" s="83"/>
      <c r="C40" s="20">
        <v>44082</v>
      </c>
      <c r="D40" s="12">
        <f>IF($C40&lt;=D$6,"",VLOOKUP($C40,'Precios gasóleo'!$D:$F,3,FALSE)/VLOOKUP(D$6,'Precios gasóleo'!$D:$F,3,FALSE)-1)</f>
        <v>-0.15418541060245217</v>
      </c>
      <c r="E40" s="24">
        <f>IF($C40&lt;=E$6,"",VLOOKUP($C40,'Precios gasóleo'!$D:$F,3,FALSE)/VLOOKUP(E$6,'Precios gasóleo'!$D:$F,3,FALSE)-1)</f>
        <v>-0.158826109493999</v>
      </c>
      <c r="F40" s="12">
        <f>IF($C40&lt;=F$6,"",VLOOKUP($C40,'Precios gasóleo'!$D:$F,3,FALSE)/VLOOKUP(F$6,'Precios gasóleo'!$D:$F,3,FALSE)-1)</f>
        <v>-0.15385294164834995</v>
      </c>
      <c r="G40" s="24">
        <f>IF($C40&lt;=G$6,"",VLOOKUP($C40,'Precios gasóleo'!$D:$F,3,FALSE)/VLOOKUP(G$6,'Precios gasóleo'!$D:$F,3,FALSE)-1)</f>
        <v>-0.14658931851096724</v>
      </c>
      <c r="H40" s="12">
        <f>IF($C40&lt;=H$6,"",VLOOKUP($C40,'Precios gasóleo'!$D:$F,3,FALSE)/VLOOKUP(H$6,'Precios gasóleo'!$D:$F,3,FALSE)-1)</f>
        <v>-0.13640903880792543</v>
      </c>
      <c r="I40" s="24">
        <f>IF($C40&lt;=I$6,"",VLOOKUP($C40,'Precios gasóleo'!$D:$F,3,FALSE)/VLOOKUP(I$6,'Precios gasóleo'!$D:$F,3,FALSE)-1)</f>
        <v>-0.12555544501923344</v>
      </c>
      <c r="J40" s="12">
        <f>IF($C40&lt;=J$6,"",VLOOKUP($C40,'Precios gasóleo'!$D:$F,3,FALSE)/VLOOKUP(J$6,'Precios gasóleo'!$D:$F,3,FALSE)-1)</f>
        <v>-0.12126463114924824</v>
      </c>
      <c r="K40" s="24">
        <f>IF($C40&lt;=K$6,"",VLOOKUP($C40,'Precios gasóleo'!$D:$F,3,FALSE)/VLOOKUP(K$6,'Precios gasóleo'!$D:$F,3,FALSE)-1)</f>
        <v>-0.12214223294910742</v>
      </c>
      <c r="L40" s="12">
        <f>IF($C40&lt;=L$6,"",VLOOKUP($C40,'Precios gasóleo'!$D:$F,3,FALSE)/VLOOKUP(L$6,'Precios gasóleo'!$D:$F,3,FALSE)-1)</f>
        <v>-0.1136665378216225</v>
      </c>
      <c r="M40" s="24">
        <f>IF($C40&lt;=M$6,"",VLOOKUP($C40,'Precios gasóleo'!$D:$F,3,FALSE)/VLOOKUP(M$6,'Precios gasóleo'!$D:$F,3,FALSE)-1)</f>
        <v>-9.9301499470574206E-2</v>
      </c>
      <c r="N40" s="12">
        <f>IF($C40&lt;=N$6,"",VLOOKUP($C40,'Precios gasóleo'!$D:$F,3,FALSE)/VLOOKUP(N$6,'Precios gasóleo'!$D:$F,3,FALSE)-1)</f>
        <v>-6.473665543536089E-2</v>
      </c>
      <c r="O40" s="24">
        <f>IF($C40&lt;=O$6,"",VLOOKUP($C40,'Precios gasóleo'!$D:$F,3,FALSE)/VLOOKUP(O$6,'Precios gasóleo'!$D:$F,3,FALSE)-1)</f>
        <v>-2.7744748315497447E-2</v>
      </c>
      <c r="P40" s="12">
        <f>IF($C40&lt;=P$6,"",VLOOKUP($C40,'Precios gasóleo'!$D:$F,3,FALSE)/VLOOKUP(P$6,'Precios gasóleo'!$D:$F,3,FALSE)-1)</f>
        <v>-2.4777522436898458E-3</v>
      </c>
      <c r="Q40" s="24">
        <f>IF($C40&lt;=Q$6,"",VLOOKUP($C40,'Precios gasóleo'!$D:$F,3,FALSE)/VLOOKUP(Q$6,'Precios gasóleo'!$D:$F,3,FALSE)-1)</f>
        <v>1.6341790081227048E-2</v>
      </c>
      <c r="R40" s="12">
        <f>IF($C40&lt;=R$6,"",VLOOKUP($C40,'Precios gasóleo'!$D:$F,3,FALSE)/VLOOKUP(R$6,'Precios gasóleo'!$D:$F,3,FALSE)-1)</f>
        <v>3.1872120210132859E-2</v>
      </c>
      <c r="S40" s="24">
        <f>IF($C40&lt;=S$6,"",VLOOKUP($C40,'Precios gasóleo'!$D:$F,3,FALSE)/VLOOKUP(S$6,'Precios gasóleo'!$D:$F,3,FALSE)-1)</f>
        <v>5.500100020003984E-2</v>
      </c>
      <c r="T40" s="12">
        <f>IF($C40&lt;=T$6,"",VLOOKUP($C40,'Precios gasóleo'!$D:$F,3,FALSE)/VLOOKUP(T$6,'Precios gasóleo'!$D:$F,3,FALSE)-1)</f>
        <v>7.4759022640663364E-2</v>
      </c>
      <c r="U40" s="24">
        <f>IF($C40&lt;=U$6,"",VLOOKUP($C40,'Precios gasóleo'!$D:$F,3,FALSE)/VLOOKUP(U$6,'Precios gasóleo'!$D:$F,3,FALSE)-1)</f>
        <v>7.5548077903538235E-2</v>
      </c>
      <c r="V40" s="12">
        <f>IF($C40&lt;=V$6,"",VLOOKUP($C40,'Precios gasóleo'!$D:$F,3,FALSE)/VLOOKUP(V$6,'Precios gasóleo'!$D:$F,3,FALSE)-1)</f>
        <v>7.0852791878172505E-2</v>
      </c>
      <c r="W40" s="24">
        <f>IF($C40&lt;=W$6,"",VLOOKUP($C40,'Precios gasóleo'!$D:$F,3,FALSE)/VLOOKUP(W$6,'Precios gasóleo'!$D:$F,3,FALSE)-1)</f>
        <v>5.6946170187181844E-2</v>
      </c>
      <c r="X40" s="12">
        <f>IF($C40&lt;=X$6,"",VLOOKUP($C40,'Precios gasóleo'!$D:$F,3,FALSE)/VLOOKUP(X$6,'Precios gasóleo'!$D:$F,3,FALSE)-1)</f>
        <v>5.2810715854193946E-2</v>
      </c>
      <c r="Y40" s="24">
        <f>IF($C40&lt;=Y$6,"",VLOOKUP($C40,'Precios gasóleo'!$D:$F,3,FALSE)/VLOOKUP(Y$6,'Precios gasóleo'!$D:$F,3,FALSE)-1)</f>
        <v>4.6470559055508787E-2</v>
      </c>
      <c r="Z40" s="12">
        <f>IF($C40&lt;=Z$6,"",VLOOKUP($C40,'Precios gasóleo'!$D:$F,3,FALSE)/VLOOKUP(Z$6,'Precios gasóleo'!$D:$F,3,FALSE)-1)</f>
        <v>3.4950008340119965E-2</v>
      </c>
      <c r="AA40" s="24">
        <f>IF($C40&lt;=AA$6,"",VLOOKUP($C40,'Precios gasóleo'!$D:$F,3,FALSE)/VLOOKUP(AA$6,'Precios gasóleo'!$D:$F,3,FALSE)-1)</f>
        <v>2.6060311284046511E-2</v>
      </c>
      <c r="AB40" s="12">
        <f>IF($C40&lt;=AB$6,"",VLOOKUP($C40,'Precios gasóleo'!$D:$F,3,FALSE)/VLOOKUP(AB$6,'Precios gasóleo'!$D:$F,3,FALSE)-1)</f>
        <v>1.3889689909068137E-2</v>
      </c>
      <c r="AC40" s="24">
        <f>IF($C40&lt;=AC$6,"",VLOOKUP($C40,'Precios gasóleo'!$D:$F,3,FALSE)/VLOOKUP(AC$6,'Precios gasóleo'!$D:$F,3,FALSE)-1)</f>
        <v>8.6252235195116711E-3</v>
      </c>
      <c r="AD40" s="12">
        <f>IF($C40&lt;=AD$6,"",VLOOKUP($C40,'Precios gasóleo'!$D:$F,3,FALSE)/VLOOKUP(AD$6,'Precios gasóleo'!$D:$F,3,FALSE)-1)</f>
        <v>-1.6185518220540596E-3</v>
      </c>
      <c r="AE40" s="24">
        <f>IF($C40&lt;=AE$6,"",VLOOKUP($C40,'Precios gasóleo'!$D:$F,3,FALSE)/VLOOKUP(AE$6,'Precios gasóleo'!$D:$F,3,FALSE)-1)</f>
        <v>-5.3842527109855265E-3</v>
      </c>
      <c r="AF40" s="12">
        <f>IF($C40&lt;=AF$6,"",VLOOKUP($C40,'Precios gasóleo'!$D:$F,3,FALSE)/VLOOKUP(AF$6,'Precios gasóleo'!$D:$F,3,FALSE)-1)</f>
        <v>-7.760761589404086E-3</v>
      </c>
      <c r="AG40" s="24">
        <f>IF($C40&lt;=AG$6,"",VLOOKUP($C40,'Precios gasóleo'!$D:$F,3,FALSE)/VLOOKUP(AG$6,'Precios gasóleo'!$D:$F,3,FALSE)-1)</f>
        <v>-5.8154878600512605E-3</v>
      </c>
      <c r="AH40" s="12">
        <f>IF($C40&lt;=AH$6,"",VLOOKUP($C40,'Precios gasóleo'!$D:$F,3,FALSE)/VLOOKUP(AH$6,'Precios gasóleo'!$D:$F,3,FALSE)-1)</f>
        <v>-4.7648701690821138E-3</v>
      </c>
      <c r="AI40" s="24">
        <f>IF($C40&lt;=AI$6,"",VLOOKUP($C40,'Precios gasóleo'!$D:$F,3,FALSE)/VLOOKUP(AI$6,'Precios gasóleo'!$D:$F,3,FALSE)-1)</f>
        <v>-6.0590640960405118E-3</v>
      </c>
      <c r="AJ40" s="12">
        <f>IF($C40&lt;=AJ$6,"",VLOOKUP($C40,'Precios gasóleo'!$D:$F,3,FALSE)/VLOOKUP(AJ$6,'Precios gasóleo'!$D:$F,3,FALSE)-1)</f>
        <v>-6.096526770066002E-3</v>
      </c>
      <c r="AK40" s="24">
        <f>IF($C40&lt;=AK$6,"",VLOOKUP($C40,'Precios gasóleo'!$D:$F,3,FALSE)/VLOOKUP(AK$6,'Precios gasóleo'!$D:$F,3,FALSE)-1)</f>
        <v>-4.3797136195881103E-3</v>
      </c>
      <c r="AL40" s="12" t="str">
        <f>IF($C40&lt;=AL$6,"",VLOOKUP($C40,'Precios gasóleo'!$D:$F,3,FALSE)/VLOOKUP(AL$6,'Precios gasóleo'!$D:$F,3,FALSE)-1)</f>
        <v/>
      </c>
      <c r="AM40" s="24" t="str">
        <f>IF($C40&lt;=AM$6,"",VLOOKUP($C40,'Precios gasóleo'!$D:$F,3,FALSE)/VLOOKUP(AM$6,'Precios gasóleo'!$D:$F,3,FALSE)-1)</f>
        <v/>
      </c>
      <c r="AN40" s="12" t="str">
        <f>IF($C40&lt;=AN$6,"",VLOOKUP($C40,'Precios gasóleo'!$D:$F,3,FALSE)/VLOOKUP(AN$6,'Precios gasóleo'!$D:$F,3,FALSE)-1)</f>
        <v/>
      </c>
      <c r="AO40" s="24" t="str">
        <f>IF($C40&lt;=AO$6,"",VLOOKUP($C40,'Precios gasóleo'!$D:$F,3,FALSE)/VLOOKUP(AO$6,'Precios gasóleo'!$D:$F,3,FALSE)-1)</f>
        <v/>
      </c>
      <c r="AP40" s="12" t="str">
        <f>IF($C40&lt;=AP$6,"",VLOOKUP($C40,'Precios gasóleo'!$D:$F,3,FALSE)/VLOOKUP(AP$6,'Precios gasóleo'!$D:$F,3,FALSE)-1)</f>
        <v/>
      </c>
      <c r="AQ40" s="24" t="str">
        <f>IF($C40&lt;=AQ$6,"",VLOOKUP($C40,'Precios gasóleo'!$D:$F,3,FALSE)/VLOOKUP(AQ$6,'Precios gasóleo'!$D:$F,3,FALSE)-1)</f>
        <v/>
      </c>
      <c r="AR40" s="12" t="str">
        <f>IF($C40&lt;=AR$6,"",VLOOKUP($C40,'Precios gasóleo'!$D:$F,3,FALSE)/VLOOKUP(AR$6,'Precios gasóleo'!$D:$F,3,FALSE)-1)</f>
        <v/>
      </c>
      <c r="AS40" s="24" t="str">
        <f>IF($C40&lt;=AS$6,"",VLOOKUP($C40,'Precios gasóleo'!$D:$F,3,FALSE)/VLOOKUP(AS$6,'Precios gasóleo'!$D:$F,3,FALSE)-1)</f>
        <v/>
      </c>
      <c r="AT40" s="12" t="str">
        <f>IF($C40&lt;=AT$6,"",VLOOKUP($C40,'Precios gasóleo'!$D:$F,3,FALSE)/VLOOKUP(AT$6,'Precios gasóleo'!$D:$F,3,FALSE)-1)</f>
        <v/>
      </c>
      <c r="AU40" s="24" t="str">
        <f>IF($C40&lt;=AU$6,"",VLOOKUP($C40,'Precios gasóleo'!$D:$F,3,FALSE)/VLOOKUP(AU$6,'Precios gasóleo'!$D:$F,3,FALSE)-1)</f>
        <v/>
      </c>
      <c r="AV40" s="12" t="str">
        <f>IF($C40&lt;=AV$6,"",VLOOKUP($C40,'Precios gasóleo'!$D:$F,3,FALSE)/VLOOKUP(AV$6,'Precios gasóleo'!$D:$F,3,FALSE)-1)</f>
        <v/>
      </c>
      <c r="AW40" s="24" t="str">
        <f>IF($C40&lt;=AW$6,"",VLOOKUP($C40,'Precios gasóleo'!$D:$F,3,FALSE)/VLOOKUP(AW$6,'Precios gasóleo'!$D:$F,3,FALSE)-1)</f>
        <v/>
      </c>
      <c r="AX40" s="12" t="str">
        <f>IF($C40&lt;=AX$6,"",VLOOKUP($C40,'Precios gasóleo'!$D:$F,3,FALSE)/VLOOKUP(AX$6,'Precios gasóleo'!$D:$F,3,FALSE)-1)</f>
        <v/>
      </c>
      <c r="AY40" s="24" t="str">
        <f>IF($C40&lt;=AY$6,"",VLOOKUP($C40,'Precios gasóleo'!$D:$F,3,FALSE)/VLOOKUP(AY$6,'Precios gasóleo'!$D:$F,3,FALSE)-1)</f>
        <v/>
      </c>
      <c r="AZ40" s="12" t="str">
        <f>IF($C40&lt;=AZ$6,"",VLOOKUP($C40,'Precios gasóleo'!$D:$F,3,FALSE)/VLOOKUP(AZ$6,'Precios gasóleo'!$D:$F,3,FALSE)-1)</f>
        <v/>
      </c>
      <c r="BA40" s="24" t="str">
        <f>IF($C40&lt;=BA$6,"",VLOOKUP($C40,'Precios gasóleo'!$D:$F,3,FALSE)/VLOOKUP(BA$6,'Precios gasóleo'!$D:$F,3,FALSE)-1)</f>
        <v/>
      </c>
      <c r="BB40" s="12" t="str">
        <f>IF($C40&lt;=BB$6,"",VLOOKUP($C40,'Precios gasóleo'!$D:$F,3,FALSE)/VLOOKUP(BB$6,'Precios gasóleo'!$D:$F,3,FALSE)-1)</f>
        <v/>
      </c>
      <c r="BC40" s="24" t="str">
        <f>IF($C40&lt;=BC$6,"",VLOOKUP($C40,'Precios gasóleo'!$D:$F,3,FALSE)/VLOOKUP(BC$6,'Precios gasóleo'!$D:$F,3,FALSE)-1)</f>
        <v/>
      </c>
      <c r="BD40" s="12" t="str">
        <f>IF($C40&lt;=BD$6,"",VLOOKUP($C40,'Precios gasóleo'!$D:$F,3,FALSE)/VLOOKUP(BD$6,'Precios gasóleo'!$D:$F,3,FALSE)-1)</f>
        <v/>
      </c>
      <c r="BE40" s="24" t="str">
        <f>IF($C40&lt;=BE$6,"",VLOOKUP($C40,'Precios gasóleo'!$D:$F,3,FALSE)/VLOOKUP(BE$6,'Precios gasóleo'!$D:$F,3,FALSE)-1)</f>
        <v/>
      </c>
      <c r="BF40" s="12" t="str">
        <f>IF($C40&lt;=BF$6,"",VLOOKUP($C40,'Precios gasóleo'!$D:$F,3,FALSE)/VLOOKUP(BF$6,'Precios gasóleo'!$D:$F,3,FALSE)-1)</f>
        <v/>
      </c>
      <c r="BG40" s="24" t="str">
        <f>IF($C40&lt;=BG$6,"",VLOOKUP($C40,'Precios gasóleo'!$D:$F,3,FALSE)/VLOOKUP(BG$6,'Precios gasóleo'!$D:$F,3,FALSE)-1)</f>
        <v/>
      </c>
      <c r="BH40" s="12" t="str">
        <f>IF($C40&lt;=BH$6,"",VLOOKUP($C40,'Precios gasóleo'!$D:$F,3,FALSE)/VLOOKUP(BH$6,'Precios gasóleo'!$D:$F,3,FALSE)-1)</f>
        <v/>
      </c>
      <c r="BI40" s="24" t="str">
        <f>IF($C40&lt;=BI$6,"",VLOOKUP($C40,'Precios gasóleo'!$D:$F,3,FALSE)/VLOOKUP(BI$6,'Precios gasóleo'!$D:$F,3,FALSE)-1)</f>
        <v/>
      </c>
      <c r="BJ40" s="12" t="str">
        <f>IF($C40&lt;=BJ$6,"",VLOOKUP($C40,'Precios gasóleo'!$D:$F,3,FALSE)/VLOOKUP(BJ$6,'Precios gasóleo'!$D:$F,3,FALSE)-1)</f>
        <v/>
      </c>
      <c r="BK40" s="24" t="str">
        <f>IF($C40&lt;=BK$6,"",VLOOKUP($C40,'Precios gasóleo'!$D:$F,3,FALSE)/VLOOKUP(BK$6,'Precios gasóleo'!$D:$F,3,FALSE)-1)</f>
        <v/>
      </c>
      <c r="BL40" s="12" t="str">
        <f>IF($C40&lt;=BL$6,"",VLOOKUP($C40,'Precios gasóleo'!$D:$F,3,FALSE)/VLOOKUP(BL$6,'Precios gasóleo'!$D:$F,3,FALSE)-1)</f>
        <v/>
      </c>
      <c r="BM40" s="24" t="str">
        <f>IF($C40&lt;=BM$6,"",VLOOKUP($C40,'Precios gasóleo'!$D:$F,3,FALSE)/VLOOKUP(BM$6,'Precios gasóleo'!$D:$F,3,FALSE)-1)</f>
        <v/>
      </c>
      <c r="BN40" s="12" t="str">
        <f>IF($C40&lt;=BN$6,"",VLOOKUP($C40,'Precios gasóleo'!$D:$F,3,FALSE)/VLOOKUP(BN$6,'Precios gasóleo'!$D:$F,3,FALSE)-1)</f>
        <v/>
      </c>
      <c r="BO40" s="24" t="str">
        <f>IF($C40&lt;=BO$6,"",VLOOKUP($C40,'Precios gasóleo'!$D:$F,3,FALSE)/VLOOKUP(BO$6,'Precios gasóleo'!$D:$F,3,FALSE)-1)</f>
        <v/>
      </c>
      <c r="BP40" s="12" t="str">
        <f>IF($C40&lt;=BP$6,"",VLOOKUP($C40,'Precios gasóleo'!$D:$F,3,FALSE)/VLOOKUP(BP$6,'Precios gasóleo'!$D:$F,3,FALSE)-1)</f>
        <v/>
      </c>
      <c r="BQ40" s="24" t="str">
        <f>IF($C40&lt;=BQ$6,"",VLOOKUP($C40,'Precios gasóleo'!$D:$F,3,FALSE)/VLOOKUP(BQ$6,'Precios gasóleo'!$D:$F,3,FALSE)-1)</f>
        <v/>
      </c>
      <c r="BR40" s="12" t="str">
        <f>IF($C40&lt;=BR$6,"",VLOOKUP($C40,'Precios gasóleo'!$D:$F,3,FALSE)/VLOOKUP(BR$6,'Precios gasóleo'!$D:$F,3,FALSE)-1)</f>
        <v/>
      </c>
      <c r="BS40" s="24" t="str">
        <f>IF($C40&lt;=BS$6,"",VLOOKUP($C40,'Precios gasóleo'!$D:$F,3,FALSE)/VLOOKUP(BS$6,'Precios gasóleo'!$D:$F,3,FALSE)-1)</f>
        <v/>
      </c>
      <c r="BT40" s="12" t="str">
        <f>IF($C40&lt;=BT$6,"",VLOOKUP($C40,'Precios gasóleo'!$D:$F,3,FALSE)/VLOOKUP(BT$6,'Precios gasóleo'!$D:$F,3,FALSE)-1)</f>
        <v/>
      </c>
      <c r="BU40" s="24" t="str">
        <f>IF($C40&lt;=BU$6,"",VLOOKUP($C40,'Precios gasóleo'!$D:$F,3,FALSE)/VLOOKUP(BU$6,'Precios gasóleo'!$D:$F,3,FALSE)-1)</f>
        <v/>
      </c>
      <c r="BV40" s="12" t="str">
        <f>IF($C40&lt;=BV$6,"",VLOOKUP($C40,'Precios gasóleo'!$D:$F,3,FALSE)/VLOOKUP(BV$6,'Precios gasóleo'!$D:$F,3,FALSE)-1)</f>
        <v/>
      </c>
      <c r="BW40" s="24" t="str">
        <f>IF($C40&lt;=BW$6,"",VLOOKUP($C40,'Precios gasóleo'!$D:$F,3,FALSE)/VLOOKUP(BW$6,'Precios gasóleo'!$D:$F,3,FALSE)-1)</f>
        <v/>
      </c>
      <c r="BX40" s="12" t="str">
        <f>IF($C40&lt;=BX$6,"",VLOOKUP($C40,'Precios gasóleo'!$D:$F,3,FALSE)/VLOOKUP(BX$6,'Precios gasóleo'!$D:$F,3,FALSE)-1)</f>
        <v/>
      </c>
      <c r="BY40" s="24" t="str">
        <f>IF($C40&lt;=BY$6,"",VLOOKUP($C40,'Precios gasóleo'!$D:$F,3,FALSE)/VLOOKUP(BY$6,'Precios gasóleo'!$D:$F,3,FALSE)-1)</f>
        <v/>
      </c>
      <c r="BZ40" s="12" t="str">
        <f>IF($C40&lt;=BZ$6,"",VLOOKUP($C40,'Precios gasóleo'!$D:$F,3,FALSE)/VLOOKUP(BZ$6,'Precios gasóleo'!$D:$F,3,FALSE)-1)</f>
        <v/>
      </c>
      <c r="CA40" s="24" t="str">
        <f>IF($C40&lt;=CA$6,"",VLOOKUP($C40,'Precios gasóleo'!$D:$F,3,FALSE)/VLOOKUP(CA$6,'Precios gasóleo'!$D:$F,3,FALSE)-1)</f>
        <v/>
      </c>
      <c r="CB40" s="12" t="str">
        <f>IF($C40&lt;=CB$6,"",VLOOKUP($C40,'Precios gasóleo'!$D:$F,3,FALSE)/VLOOKUP(CB$6,'Precios gasóleo'!$D:$F,3,FALSE)-1)</f>
        <v/>
      </c>
      <c r="CC40" s="24" t="str">
        <f>IF($C40&lt;=CC$6,"",VLOOKUP($C40,'Precios gasóleo'!$D:$F,3,FALSE)/VLOOKUP(CC$6,'Precios gasóleo'!$D:$F,3,FALSE)-1)</f>
        <v/>
      </c>
      <c r="CD40" s="12" t="str">
        <f>IF($C40&lt;=CD$6,"",VLOOKUP($C40,'Precios gasóleo'!$D:$F,3,FALSE)/VLOOKUP(CD$6,'Precios gasóleo'!$D:$F,3,FALSE)-1)</f>
        <v/>
      </c>
      <c r="CE40" s="24" t="str">
        <f>IF($C40&lt;=CE$6,"",VLOOKUP($C40,'Precios gasóleo'!$D:$F,3,FALSE)/VLOOKUP(CE$6,'Precios gasóleo'!$D:$F,3,FALSE)-1)</f>
        <v/>
      </c>
      <c r="CF40" s="12" t="str">
        <f>IF($C40&lt;=CF$6,"",VLOOKUP($C40,'Precios gasóleo'!$D:$F,3,FALSE)/VLOOKUP(CF$6,'Precios gasóleo'!$D:$F,3,FALSE)-1)</f>
        <v/>
      </c>
      <c r="CG40" s="24" t="str">
        <f>IF($C40&lt;=CG$6,"",VLOOKUP($C40,'Precios gasóleo'!$D:$F,3,FALSE)/VLOOKUP(CG$6,'Precios gasóleo'!$D:$F,3,FALSE)-1)</f>
        <v/>
      </c>
      <c r="CH40" s="12" t="str">
        <f>IF($C40&lt;=CH$6,"",VLOOKUP($C40,'Precios gasóleo'!$D:$F,3,FALSE)/VLOOKUP(CH$6,'Precios gasóleo'!$D:$F,3,FALSE)-1)</f>
        <v/>
      </c>
      <c r="CI40" s="24" t="str">
        <f>IF($C40&lt;=CI$6,"",VLOOKUP($C40,'Precios gasóleo'!$D:$F,3,FALSE)/VLOOKUP(CI$6,'Precios gasóleo'!$D:$F,3,FALSE)-1)</f>
        <v/>
      </c>
      <c r="CJ40" s="12" t="str">
        <f>IF($C40&lt;=CJ$6,"",VLOOKUP($C40,'Precios gasóleo'!$D:$F,3,FALSE)/VLOOKUP(CJ$6,'Precios gasóleo'!$D:$F,3,FALSE)-1)</f>
        <v/>
      </c>
      <c r="CK40" s="24" t="str">
        <f>IF($C40&lt;=CK$6,"",VLOOKUP($C40,'Precios gasóleo'!$D:$F,3,FALSE)/VLOOKUP(CK$6,'Precios gasóleo'!$D:$F,3,FALSE)-1)</f>
        <v/>
      </c>
      <c r="CL40" s="12" t="str">
        <f>IF($C40&lt;=CL$6,"",VLOOKUP($C40,'Precios gasóleo'!$D:$F,3,FALSE)/VLOOKUP(CL$6,'Precios gasóleo'!$D:$F,3,FALSE)-1)</f>
        <v/>
      </c>
      <c r="CM40" s="24" t="str">
        <f>IF($C40&lt;=CM$6,"",VLOOKUP($C40,'Precios gasóleo'!$D:$F,3,FALSE)/VLOOKUP(CM$6,'Precios gasóleo'!$D:$F,3,FALSE)-1)</f>
        <v/>
      </c>
      <c r="CN40" s="12" t="str">
        <f>IF($C40&lt;=CN$6,"",VLOOKUP($C40,'Precios gasóleo'!$D:$F,3,FALSE)/VLOOKUP(CN$6,'Precios gasóleo'!$D:$F,3,FALSE)-1)</f>
        <v/>
      </c>
      <c r="CO40" s="24" t="str">
        <f>IF($C40&lt;=CO$6,"",VLOOKUP($C40,'Precios gasóleo'!$D:$F,3,FALSE)/VLOOKUP(CO$6,'Precios gasóleo'!$D:$F,3,FALSE)-1)</f>
        <v/>
      </c>
      <c r="CP40" s="12" t="str">
        <f>IF($C40&lt;=CP$6,"",VLOOKUP($C40,'Precios gasóleo'!$D:$F,3,FALSE)/VLOOKUP(CP$6,'Precios gasóleo'!$D:$F,3,FALSE)-1)</f>
        <v/>
      </c>
      <c r="CQ40" s="24" t="str">
        <f>IF($C40&lt;=CQ$6,"",VLOOKUP($C40,'Precios gasóleo'!$D:$F,3,FALSE)/VLOOKUP(CQ$6,'Precios gasóleo'!$D:$F,3,FALSE)-1)</f>
        <v/>
      </c>
      <c r="CR40" s="12" t="str">
        <f>IF($C40&lt;=CR$6,"",VLOOKUP($C40,'Precios gasóleo'!$D:$F,3,FALSE)/VLOOKUP(CR$6,'Precios gasóleo'!$D:$F,3,FALSE)-1)</f>
        <v/>
      </c>
      <c r="CS40" s="24" t="str">
        <f>IF($C40&lt;=CS$6,"",VLOOKUP($C40,'Precios gasóleo'!$D:$F,3,FALSE)/VLOOKUP(CS$6,'Precios gasóleo'!$D:$F,3,FALSE)-1)</f>
        <v/>
      </c>
      <c r="CT40" s="12" t="str">
        <f>IF($C40&lt;=CT$6,"",VLOOKUP($C40,'Precios gasóleo'!$D:$F,3,FALSE)/VLOOKUP(CT$6,'Precios gasóleo'!$D:$F,3,FALSE)-1)</f>
        <v/>
      </c>
      <c r="CU40" s="24" t="str">
        <f>IF($C40&lt;=CU$6,"",VLOOKUP($C40,'Precios gasóleo'!$D:$F,3,FALSE)/VLOOKUP(CU$6,'Precios gasóleo'!$D:$F,3,FALSE)-1)</f>
        <v/>
      </c>
      <c r="CV40" s="12" t="str">
        <f>IF($C40&lt;=CV$6,"",VLOOKUP($C40,'Precios gasóleo'!$D:$F,3,FALSE)/VLOOKUP(CV$6,'Precios gasóleo'!$D:$F,3,FALSE)-1)</f>
        <v/>
      </c>
      <c r="CW40" s="24" t="str">
        <f>IF($C40&lt;=CW$6,"",VLOOKUP($C40,'Precios gasóleo'!$D:$F,3,FALSE)/VLOOKUP(CW$6,'Precios gasóleo'!$D:$F,3,FALSE)-1)</f>
        <v/>
      </c>
      <c r="CX40" s="12" t="str">
        <f>IF($C40&lt;=CX$6,"",VLOOKUP($C40,'Precios gasóleo'!$D:$F,3,FALSE)/VLOOKUP(CX$6,'Precios gasóleo'!$D:$F,3,FALSE)-1)</f>
        <v/>
      </c>
      <c r="CY40" s="24" t="str">
        <f>IF($C40&lt;=CY$6,"",VLOOKUP($C40,'Precios gasóleo'!$D:$F,3,FALSE)/VLOOKUP(CY$6,'Precios gasóleo'!$D:$F,3,FALSE)-1)</f>
        <v/>
      </c>
      <c r="CZ40" s="12" t="str">
        <f>IF($C40&lt;=CZ$6,"",VLOOKUP($C40,'Precios gasóleo'!$D:$F,3,FALSE)/VLOOKUP(CZ$6,'Precios gasóleo'!$D:$F,3,FALSE)-1)</f>
        <v/>
      </c>
      <c r="DA40" s="24" t="str">
        <f>IF($C40&lt;=DA$6,"",VLOOKUP($C40,'Precios gasóleo'!$D:$F,3,FALSE)/VLOOKUP(DA$6,'Precios gasóleo'!$D:$F,3,FALSE)-1)</f>
        <v/>
      </c>
      <c r="DB40" s="12" t="str">
        <f>IF($C40&lt;=DB$6,"",VLOOKUP($C40,'Precios gasóleo'!$D:$F,3,FALSE)/VLOOKUP(DB$6,'Precios gasóleo'!$D:$F,3,FALSE)-1)</f>
        <v/>
      </c>
      <c r="DC40" s="24" t="str">
        <f>IF($C40&lt;=DC$6,"",VLOOKUP($C40,'Precios gasóleo'!$D:$F,3,FALSE)/VLOOKUP(DC$6,'Precios gasóleo'!$D:$F,3,FALSE)-1)</f>
        <v/>
      </c>
      <c r="DD40" s="12" t="str">
        <f>IF($C40&lt;=DD$6,"",VLOOKUP($C40,'Precios gasóleo'!$D:$F,3,FALSE)/VLOOKUP(DD$6,'Precios gasóleo'!$D:$F,3,FALSE)-1)</f>
        <v/>
      </c>
      <c r="DE40" s="24" t="str">
        <f>IF($C40&lt;=DE$6,"",VLOOKUP($C40,'Precios gasóleo'!$D:$F,3,FALSE)/VLOOKUP(DE$6,'Precios gasóleo'!$D:$F,3,FALSE)-1)</f>
        <v/>
      </c>
      <c r="DF40" s="12" t="str">
        <f>IF($C40&lt;=DF$6,"",VLOOKUP($C40,'Precios gasóleo'!$D:$F,3,FALSE)/VLOOKUP(DF$6,'Precios gasóleo'!$D:$F,3,FALSE)-1)</f>
        <v/>
      </c>
      <c r="DG40" s="24" t="str">
        <f>IF($C40&lt;=DG$6,"",VLOOKUP($C40,'Precios gasóleo'!$D:$F,3,FALSE)/VLOOKUP(DG$6,'Precios gasóleo'!$D:$F,3,FALSE)-1)</f>
        <v/>
      </c>
      <c r="DH40" s="12" t="str">
        <f>IF($C40&lt;=DH$6,"",VLOOKUP($C40,'Precios gasóleo'!$D:$F,3,FALSE)/VLOOKUP(DH$6,'Precios gasóleo'!$D:$F,3,FALSE)-1)</f>
        <v/>
      </c>
      <c r="DI40" s="24" t="str">
        <f>IF($C40&lt;=DI$6,"",VLOOKUP($C40,'Precios gasóleo'!$D:$F,3,FALSE)/VLOOKUP(DI$6,'Precios gasóleo'!$D:$F,3,FALSE)-1)</f>
        <v/>
      </c>
      <c r="DJ40" s="12" t="str">
        <f>IF($C40&lt;=DJ$6,"",VLOOKUP($C40,'Precios gasóleo'!$D:$F,3,FALSE)/VLOOKUP(DJ$6,'Precios gasóleo'!$D:$F,3,FALSE)-1)</f>
        <v/>
      </c>
      <c r="DK40" s="24" t="str">
        <f>IF($C40&lt;=DK$6,"",VLOOKUP($C40,'Precios gasóleo'!$D:$F,3,FALSE)/VLOOKUP(DK$6,'Precios gasóleo'!$D:$F,3,FALSE)-1)</f>
        <v/>
      </c>
      <c r="DL40" s="12" t="str">
        <f>IF($C40&lt;=DL$6,"",VLOOKUP($C40,'Precios gasóleo'!$D:$F,3,FALSE)/VLOOKUP(DL$6,'Precios gasóleo'!$D:$F,3,FALSE)-1)</f>
        <v/>
      </c>
      <c r="DM40" s="21">
        <f t="shared" si="1"/>
        <v>44082</v>
      </c>
    </row>
    <row r="41" spans="2:117" ht="20.100000000000001" customHeight="1">
      <c r="B41" s="83"/>
      <c r="C41" s="20">
        <v>44089</v>
      </c>
      <c r="D41" s="12">
        <f>IF($C41&lt;=D$6,"",VLOOKUP($C41,'Precios gasóleo'!$D:$F,3,FALSE)/VLOOKUP(D$6,'Precios gasóleo'!$D:$F,3,FALSE)-1)</f>
        <v>-0.16595700321553708</v>
      </c>
      <c r="E41" s="24">
        <f>IF($C41&lt;=E$6,"",VLOOKUP($C41,'Precios gasóleo'!$D:$F,3,FALSE)/VLOOKUP(E$6,'Precios gasóleo'!$D:$F,3,FALSE)-1)</f>
        <v>-0.17053311535547655</v>
      </c>
      <c r="F41" s="12">
        <f>IF($C41&lt;=F$6,"",VLOOKUP($C41,'Precios gasóleo'!$D:$F,3,FALSE)/VLOOKUP(F$6,'Precios gasóleo'!$D:$F,3,FALSE)-1)</f>
        <v>-0.16562916138555084</v>
      </c>
      <c r="G41" s="24">
        <f>IF($C41&lt;=G$6,"",VLOOKUP($C41,'Precios gasóleo'!$D:$F,3,FALSE)/VLOOKUP(G$6,'Precios gasóleo'!$D:$F,3,FALSE)-1)</f>
        <v>-0.15846662944893475</v>
      </c>
      <c r="H41" s="12">
        <f>IF($C41&lt;=H$6,"",VLOOKUP($C41,'Precios gasóleo'!$D:$F,3,FALSE)/VLOOKUP(H$6,'Precios gasóleo'!$D:$F,3,FALSE)-1)</f>
        <v>-0.14842803340429012</v>
      </c>
      <c r="I41" s="24">
        <f>IF($C41&lt;=I$6,"",VLOOKUP($C41,'Precios gasóleo'!$D:$F,3,FALSE)/VLOOKUP(I$6,'Precios gasóleo'!$D:$F,3,FALSE)-1)</f>
        <v>-0.13772549409736035</v>
      </c>
      <c r="J41" s="12">
        <f>IF($C41&lt;=J$6,"",VLOOKUP($C41,'Precios gasóleo'!$D:$F,3,FALSE)/VLOOKUP(J$6,'Precios gasóleo'!$D:$F,3,FALSE)-1)</f>
        <v>-0.13349439746740532</v>
      </c>
      <c r="K41" s="24">
        <f>IF($C41&lt;=K$6,"",VLOOKUP($C41,'Precios gasóleo'!$D:$F,3,FALSE)/VLOOKUP(K$6,'Precios gasóleo'!$D:$F,3,FALSE)-1)</f>
        <v>-0.13435978527734993</v>
      </c>
      <c r="L41" s="12">
        <f>IF($C41&lt;=L$6,"",VLOOKUP($C41,'Precios gasóleo'!$D:$F,3,FALSE)/VLOOKUP(L$6,'Precios gasóleo'!$D:$F,3,FALSE)-1)</f>
        <v>-0.12600205031679057</v>
      </c>
      <c r="M41" s="24">
        <f>IF($C41&lt;=M$6,"",VLOOKUP($C41,'Precios gasóleo'!$D:$F,3,FALSE)/VLOOKUP(M$6,'Precios gasóleo'!$D:$F,3,FALSE)-1)</f>
        <v>-0.11183693684462193</v>
      </c>
      <c r="N41" s="12">
        <f>IF($C41&lt;=N$6,"",VLOOKUP($C41,'Precios gasóleo'!$D:$F,3,FALSE)/VLOOKUP(N$6,'Precios gasóleo'!$D:$F,3,FALSE)-1)</f>
        <v>-7.7753147721226989E-2</v>
      </c>
      <c r="O41" s="24">
        <f>IF($C41&lt;=O$6,"",VLOOKUP($C41,'Precios gasóleo'!$D:$F,3,FALSE)/VLOOKUP(O$6,'Precios gasóleo'!$D:$F,3,FALSE)-1)</f>
        <v>-4.1276074072025604E-2</v>
      </c>
      <c r="P41" s="12">
        <f>IF($C41&lt;=P$6,"",VLOOKUP($C41,'Precios gasóleo'!$D:$F,3,FALSE)/VLOOKUP(P$6,'Precios gasóleo'!$D:$F,3,FALSE)-1)</f>
        <v>-1.6360730464058282E-2</v>
      </c>
      <c r="Q41" s="24">
        <f>IF($C41&lt;=Q$6,"",VLOOKUP($C41,'Precios gasóleo'!$D:$F,3,FALSE)/VLOOKUP(Q$6,'Precios gasóleo'!$D:$F,3,FALSE)-1)</f>
        <v>2.1968915911083631E-3</v>
      </c>
      <c r="R41" s="12">
        <f>IF($C41&lt;=R$6,"",VLOOKUP($C41,'Precios gasóleo'!$D:$F,3,FALSE)/VLOOKUP(R$6,'Precios gasóleo'!$D:$F,3,FALSE)-1)</f>
        <v>1.7511078936813362E-2</v>
      </c>
      <c r="S41" s="24">
        <f>IF($C41&lt;=S$6,"",VLOOKUP($C41,'Precios gasóleo'!$D:$F,3,FALSE)/VLOOKUP(S$6,'Precios gasóleo'!$D:$F,3,FALSE)-1)</f>
        <v>4.0318063612722721E-2</v>
      </c>
      <c r="T41" s="12">
        <f>IF($C41&lt;=T$6,"",VLOOKUP($C41,'Precios gasóleo'!$D:$F,3,FALSE)/VLOOKUP(T$6,'Precios gasóleo'!$D:$F,3,FALSE)-1)</f>
        <v>5.9801104522019255E-2</v>
      </c>
      <c r="U41" s="24">
        <f>IF($C41&lt;=U$6,"",VLOOKUP($C41,'Precios gasóleo'!$D:$F,3,FALSE)/VLOOKUP(U$6,'Precios gasóleo'!$D:$F,3,FALSE)-1)</f>
        <v>6.0579178138064682E-2</v>
      </c>
      <c r="V41" s="12">
        <f>IF($C41&lt;=V$6,"",VLOOKUP($C41,'Precios gasóleo'!$D:$F,3,FALSE)/VLOOKUP(V$6,'Precios gasóleo'!$D:$F,3,FALSE)-1)</f>
        <v>5.5949238578680394E-2</v>
      </c>
      <c r="W41" s="24">
        <f>IF($C41&lt;=W$6,"",VLOOKUP($C41,'Precios gasóleo'!$D:$F,3,FALSE)/VLOOKUP(W$6,'Precios gasóleo'!$D:$F,3,FALSE)-1)</f>
        <v>4.2236161770010883E-2</v>
      </c>
      <c r="X41" s="12">
        <f>IF($C41&lt;=X$6,"",VLOOKUP($C41,'Precios gasóleo'!$D:$F,3,FALSE)/VLOOKUP(X$6,'Precios gasóleo'!$D:$F,3,FALSE)-1)</f>
        <v>3.8158262466562842E-2</v>
      </c>
      <c r="Y41" s="24">
        <f>IF($C41&lt;=Y$6,"",VLOOKUP($C41,'Precios gasóleo'!$D:$F,3,FALSE)/VLOOKUP(Y$6,'Precios gasóleo'!$D:$F,3,FALSE)-1)</f>
        <v>3.1906344560742372E-2</v>
      </c>
      <c r="Z41" s="12">
        <f>IF($C41&lt;=Z$6,"",VLOOKUP($C41,'Precios gasóleo'!$D:$F,3,FALSE)/VLOOKUP(Z$6,'Precios gasóleo'!$D:$F,3,FALSE)-1)</f>
        <v>2.0546130674961249E-2</v>
      </c>
      <c r="AA41" s="24">
        <f>IF($C41&lt;=AA$6,"",VLOOKUP($C41,'Precios gasóleo'!$D:$F,3,FALSE)/VLOOKUP(AA$6,'Precios gasóleo'!$D:$F,3,FALSE)-1)</f>
        <v>1.1780155642023393E-2</v>
      </c>
      <c r="AB41" s="12">
        <f>IF($C41&lt;=AB$6,"",VLOOKUP($C41,'Precios gasóleo'!$D:$F,3,FALSE)/VLOOKUP(AB$6,'Precios gasóleo'!$D:$F,3,FALSE)-1)</f>
        <v>-2.2108156948685842E-4</v>
      </c>
      <c r="AC41" s="24">
        <f>IF($C41&lt;=AC$6,"",VLOOKUP($C41,'Precios gasóleo'!$D:$F,3,FALSE)/VLOOKUP(AC$6,'Precios gasóleo'!$D:$F,3,FALSE)-1)</f>
        <v>-5.4122799468334648E-3</v>
      </c>
      <c r="AD41" s="12">
        <f>IF($C41&lt;=AD$6,"",VLOOKUP($C41,'Precios gasóleo'!$D:$F,3,FALSE)/VLOOKUP(AD$6,'Precios gasóleo'!$D:$F,3,FALSE)-1)</f>
        <v>-1.5513487931850367E-2</v>
      </c>
      <c r="AE41" s="24">
        <f>IF($C41&lt;=AE$6,"",VLOOKUP($C41,'Precios gasóleo'!$D:$F,3,FALSE)/VLOOKUP(AE$6,'Precios gasóleo'!$D:$F,3,FALSE)-1)</f>
        <v>-1.9226779820839091E-2</v>
      </c>
      <c r="AF41" s="12">
        <f>IF($C41&lt;=AF$6,"",VLOOKUP($C41,'Precios gasóleo'!$D:$F,3,FALSE)/VLOOKUP(AF$6,'Precios gasóleo'!$D:$F,3,FALSE)-1)</f>
        <v>-2.1570213726670562E-2</v>
      </c>
      <c r="AG41" s="24">
        <f>IF($C41&lt;=AG$6,"",VLOOKUP($C41,'Precios gasóleo'!$D:$F,3,FALSE)/VLOOKUP(AG$6,'Precios gasóleo'!$D:$F,3,FALSE)-1)</f>
        <v>-1.9652013270999635E-2</v>
      </c>
      <c r="AH41" s="12">
        <f>IF($C41&lt;=AH$6,"",VLOOKUP($C41,'Precios gasóleo'!$D:$F,3,FALSE)/VLOOKUP(AH$6,'Precios gasóleo'!$D:$F,3,FALSE)-1)</f>
        <v>-1.8616017512077088E-2</v>
      </c>
      <c r="AI41" s="24">
        <f>IF($C41&lt;=AI$6,"",VLOOKUP($C41,'Precios gasóleo'!$D:$F,3,FALSE)/VLOOKUP(AI$6,'Precios gasóleo'!$D:$F,3,FALSE)-1)</f>
        <v>-1.9892199543921074E-2</v>
      </c>
      <c r="AJ41" s="12">
        <f>IF($C41&lt;=AJ$6,"",VLOOKUP($C41,'Precios gasóleo'!$D:$F,3,FALSE)/VLOOKUP(AJ$6,'Precios gasóleo'!$D:$F,3,FALSE)-1)</f>
        <v>-1.9929140832595227E-2</v>
      </c>
      <c r="AK41" s="24">
        <f>IF($C41&lt;=AK$6,"",VLOOKUP($C41,'Precios gasóleo'!$D:$F,3,FALSE)/VLOOKUP(AK$6,'Precios gasóleo'!$D:$F,3,FALSE)-1)</f>
        <v>-1.8236221364318572E-2</v>
      </c>
      <c r="AL41" s="12">
        <f>IF($C41&lt;=AL$6,"",VLOOKUP($C41,'Precios gasóleo'!$D:$F,3,FALSE)/VLOOKUP(AL$6,'Precios gasóleo'!$D:$F,3,FALSE)-1)</f>
        <v>-1.3917462243669187E-2</v>
      </c>
      <c r="AM41" s="24" t="str">
        <f>IF($C41&lt;=AM$6,"",VLOOKUP($C41,'Precios gasóleo'!$D:$F,3,FALSE)/VLOOKUP(AM$6,'Precios gasóleo'!$D:$F,3,FALSE)-1)</f>
        <v/>
      </c>
      <c r="AN41" s="12" t="str">
        <f>IF($C41&lt;=AN$6,"",VLOOKUP($C41,'Precios gasóleo'!$D:$F,3,FALSE)/VLOOKUP(AN$6,'Precios gasóleo'!$D:$F,3,FALSE)-1)</f>
        <v/>
      </c>
      <c r="AO41" s="24" t="str">
        <f>IF($C41&lt;=AO$6,"",VLOOKUP($C41,'Precios gasóleo'!$D:$F,3,FALSE)/VLOOKUP(AO$6,'Precios gasóleo'!$D:$F,3,FALSE)-1)</f>
        <v/>
      </c>
      <c r="AP41" s="12" t="str">
        <f>IF($C41&lt;=AP$6,"",VLOOKUP($C41,'Precios gasóleo'!$D:$F,3,FALSE)/VLOOKUP(AP$6,'Precios gasóleo'!$D:$F,3,FALSE)-1)</f>
        <v/>
      </c>
      <c r="AQ41" s="24" t="str">
        <f>IF($C41&lt;=AQ$6,"",VLOOKUP($C41,'Precios gasóleo'!$D:$F,3,FALSE)/VLOOKUP(AQ$6,'Precios gasóleo'!$D:$F,3,FALSE)-1)</f>
        <v/>
      </c>
      <c r="AR41" s="12" t="str">
        <f>IF($C41&lt;=AR$6,"",VLOOKUP($C41,'Precios gasóleo'!$D:$F,3,FALSE)/VLOOKUP(AR$6,'Precios gasóleo'!$D:$F,3,FALSE)-1)</f>
        <v/>
      </c>
      <c r="AS41" s="24" t="str">
        <f>IF($C41&lt;=AS$6,"",VLOOKUP($C41,'Precios gasóleo'!$D:$F,3,FALSE)/VLOOKUP(AS$6,'Precios gasóleo'!$D:$F,3,FALSE)-1)</f>
        <v/>
      </c>
      <c r="AT41" s="12" t="str">
        <f>IF($C41&lt;=AT$6,"",VLOOKUP($C41,'Precios gasóleo'!$D:$F,3,FALSE)/VLOOKUP(AT$6,'Precios gasóleo'!$D:$F,3,FALSE)-1)</f>
        <v/>
      </c>
      <c r="AU41" s="24" t="str">
        <f>IF($C41&lt;=AU$6,"",VLOOKUP($C41,'Precios gasóleo'!$D:$F,3,FALSE)/VLOOKUP(AU$6,'Precios gasóleo'!$D:$F,3,FALSE)-1)</f>
        <v/>
      </c>
      <c r="AV41" s="12" t="str">
        <f>IF($C41&lt;=AV$6,"",VLOOKUP($C41,'Precios gasóleo'!$D:$F,3,FALSE)/VLOOKUP(AV$6,'Precios gasóleo'!$D:$F,3,FALSE)-1)</f>
        <v/>
      </c>
      <c r="AW41" s="24" t="str">
        <f>IF($C41&lt;=AW$6,"",VLOOKUP($C41,'Precios gasóleo'!$D:$F,3,FALSE)/VLOOKUP(AW$6,'Precios gasóleo'!$D:$F,3,FALSE)-1)</f>
        <v/>
      </c>
      <c r="AX41" s="12" t="str">
        <f>IF($C41&lt;=AX$6,"",VLOOKUP($C41,'Precios gasóleo'!$D:$F,3,FALSE)/VLOOKUP(AX$6,'Precios gasóleo'!$D:$F,3,FALSE)-1)</f>
        <v/>
      </c>
      <c r="AY41" s="24" t="str">
        <f>IF($C41&lt;=AY$6,"",VLOOKUP($C41,'Precios gasóleo'!$D:$F,3,FALSE)/VLOOKUP(AY$6,'Precios gasóleo'!$D:$F,3,FALSE)-1)</f>
        <v/>
      </c>
      <c r="AZ41" s="12" t="str">
        <f>IF($C41&lt;=AZ$6,"",VLOOKUP($C41,'Precios gasóleo'!$D:$F,3,FALSE)/VLOOKUP(AZ$6,'Precios gasóleo'!$D:$F,3,FALSE)-1)</f>
        <v/>
      </c>
      <c r="BA41" s="24" t="str">
        <f>IF($C41&lt;=BA$6,"",VLOOKUP($C41,'Precios gasóleo'!$D:$F,3,FALSE)/VLOOKUP(BA$6,'Precios gasóleo'!$D:$F,3,FALSE)-1)</f>
        <v/>
      </c>
      <c r="BB41" s="12" t="str">
        <f>IF($C41&lt;=BB$6,"",VLOOKUP($C41,'Precios gasóleo'!$D:$F,3,FALSE)/VLOOKUP(BB$6,'Precios gasóleo'!$D:$F,3,FALSE)-1)</f>
        <v/>
      </c>
      <c r="BC41" s="24" t="str">
        <f>IF($C41&lt;=BC$6,"",VLOOKUP($C41,'Precios gasóleo'!$D:$F,3,FALSE)/VLOOKUP(BC$6,'Precios gasóleo'!$D:$F,3,FALSE)-1)</f>
        <v/>
      </c>
      <c r="BD41" s="12" t="str">
        <f>IF($C41&lt;=BD$6,"",VLOOKUP($C41,'Precios gasóleo'!$D:$F,3,FALSE)/VLOOKUP(BD$6,'Precios gasóleo'!$D:$F,3,FALSE)-1)</f>
        <v/>
      </c>
      <c r="BE41" s="24" t="str">
        <f>IF($C41&lt;=BE$6,"",VLOOKUP($C41,'Precios gasóleo'!$D:$F,3,FALSE)/VLOOKUP(BE$6,'Precios gasóleo'!$D:$F,3,FALSE)-1)</f>
        <v/>
      </c>
      <c r="BF41" s="12" t="str">
        <f>IF($C41&lt;=BF$6,"",VLOOKUP($C41,'Precios gasóleo'!$D:$F,3,FALSE)/VLOOKUP(BF$6,'Precios gasóleo'!$D:$F,3,FALSE)-1)</f>
        <v/>
      </c>
      <c r="BG41" s="24" t="str">
        <f>IF($C41&lt;=BG$6,"",VLOOKUP($C41,'Precios gasóleo'!$D:$F,3,FALSE)/VLOOKUP(BG$6,'Precios gasóleo'!$D:$F,3,FALSE)-1)</f>
        <v/>
      </c>
      <c r="BH41" s="12" t="str">
        <f>IF($C41&lt;=BH$6,"",VLOOKUP($C41,'Precios gasóleo'!$D:$F,3,FALSE)/VLOOKUP(BH$6,'Precios gasóleo'!$D:$F,3,FALSE)-1)</f>
        <v/>
      </c>
      <c r="BI41" s="24" t="str">
        <f>IF($C41&lt;=BI$6,"",VLOOKUP($C41,'Precios gasóleo'!$D:$F,3,FALSE)/VLOOKUP(BI$6,'Precios gasóleo'!$D:$F,3,FALSE)-1)</f>
        <v/>
      </c>
      <c r="BJ41" s="12" t="str">
        <f>IF($C41&lt;=BJ$6,"",VLOOKUP($C41,'Precios gasóleo'!$D:$F,3,FALSE)/VLOOKUP(BJ$6,'Precios gasóleo'!$D:$F,3,FALSE)-1)</f>
        <v/>
      </c>
      <c r="BK41" s="24" t="str">
        <f>IF($C41&lt;=BK$6,"",VLOOKUP($C41,'Precios gasóleo'!$D:$F,3,FALSE)/VLOOKUP(BK$6,'Precios gasóleo'!$D:$F,3,FALSE)-1)</f>
        <v/>
      </c>
      <c r="BL41" s="12" t="str">
        <f>IF($C41&lt;=BL$6,"",VLOOKUP($C41,'Precios gasóleo'!$D:$F,3,FALSE)/VLOOKUP(BL$6,'Precios gasóleo'!$D:$F,3,FALSE)-1)</f>
        <v/>
      </c>
      <c r="BM41" s="24" t="str">
        <f>IF($C41&lt;=BM$6,"",VLOOKUP($C41,'Precios gasóleo'!$D:$F,3,FALSE)/VLOOKUP(BM$6,'Precios gasóleo'!$D:$F,3,FALSE)-1)</f>
        <v/>
      </c>
      <c r="BN41" s="12" t="str">
        <f>IF($C41&lt;=BN$6,"",VLOOKUP($C41,'Precios gasóleo'!$D:$F,3,FALSE)/VLOOKUP(BN$6,'Precios gasóleo'!$D:$F,3,FALSE)-1)</f>
        <v/>
      </c>
      <c r="BO41" s="24" t="str">
        <f>IF($C41&lt;=BO$6,"",VLOOKUP($C41,'Precios gasóleo'!$D:$F,3,FALSE)/VLOOKUP(BO$6,'Precios gasóleo'!$D:$F,3,FALSE)-1)</f>
        <v/>
      </c>
      <c r="BP41" s="12" t="str">
        <f>IF($C41&lt;=BP$6,"",VLOOKUP($C41,'Precios gasóleo'!$D:$F,3,FALSE)/VLOOKUP(BP$6,'Precios gasóleo'!$D:$F,3,FALSE)-1)</f>
        <v/>
      </c>
      <c r="BQ41" s="24" t="str">
        <f>IF($C41&lt;=BQ$6,"",VLOOKUP($C41,'Precios gasóleo'!$D:$F,3,FALSE)/VLOOKUP(BQ$6,'Precios gasóleo'!$D:$F,3,FALSE)-1)</f>
        <v/>
      </c>
      <c r="BR41" s="12" t="str">
        <f>IF($C41&lt;=BR$6,"",VLOOKUP($C41,'Precios gasóleo'!$D:$F,3,FALSE)/VLOOKUP(BR$6,'Precios gasóleo'!$D:$F,3,FALSE)-1)</f>
        <v/>
      </c>
      <c r="BS41" s="24" t="str">
        <f>IF($C41&lt;=BS$6,"",VLOOKUP($C41,'Precios gasóleo'!$D:$F,3,FALSE)/VLOOKUP(BS$6,'Precios gasóleo'!$D:$F,3,FALSE)-1)</f>
        <v/>
      </c>
      <c r="BT41" s="12" t="str">
        <f>IF($C41&lt;=BT$6,"",VLOOKUP($C41,'Precios gasóleo'!$D:$F,3,FALSE)/VLOOKUP(BT$6,'Precios gasóleo'!$D:$F,3,FALSE)-1)</f>
        <v/>
      </c>
      <c r="BU41" s="24" t="str">
        <f>IF($C41&lt;=BU$6,"",VLOOKUP($C41,'Precios gasóleo'!$D:$F,3,FALSE)/VLOOKUP(BU$6,'Precios gasóleo'!$D:$F,3,FALSE)-1)</f>
        <v/>
      </c>
      <c r="BV41" s="12" t="str">
        <f>IF($C41&lt;=BV$6,"",VLOOKUP($C41,'Precios gasóleo'!$D:$F,3,FALSE)/VLOOKUP(BV$6,'Precios gasóleo'!$D:$F,3,FALSE)-1)</f>
        <v/>
      </c>
      <c r="BW41" s="24" t="str">
        <f>IF($C41&lt;=BW$6,"",VLOOKUP($C41,'Precios gasóleo'!$D:$F,3,FALSE)/VLOOKUP(BW$6,'Precios gasóleo'!$D:$F,3,FALSE)-1)</f>
        <v/>
      </c>
      <c r="BX41" s="12" t="str">
        <f>IF($C41&lt;=BX$6,"",VLOOKUP($C41,'Precios gasóleo'!$D:$F,3,FALSE)/VLOOKUP(BX$6,'Precios gasóleo'!$D:$F,3,FALSE)-1)</f>
        <v/>
      </c>
      <c r="BY41" s="24" t="str">
        <f>IF($C41&lt;=BY$6,"",VLOOKUP($C41,'Precios gasóleo'!$D:$F,3,FALSE)/VLOOKUP(BY$6,'Precios gasóleo'!$D:$F,3,FALSE)-1)</f>
        <v/>
      </c>
      <c r="BZ41" s="12" t="str">
        <f>IF($C41&lt;=BZ$6,"",VLOOKUP($C41,'Precios gasóleo'!$D:$F,3,FALSE)/VLOOKUP(BZ$6,'Precios gasóleo'!$D:$F,3,FALSE)-1)</f>
        <v/>
      </c>
      <c r="CA41" s="24" t="str">
        <f>IF($C41&lt;=CA$6,"",VLOOKUP($C41,'Precios gasóleo'!$D:$F,3,FALSE)/VLOOKUP(CA$6,'Precios gasóleo'!$D:$F,3,FALSE)-1)</f>
        <v/>
      </c>
      <c r="CB41" s="12" t="str">
        <f>IF($C41&lt;=CB$6,"",VLOOKUP($C41,'Precios gasóleo'!$D:$F,3,FALSE)/VLOOKUP(CB$6,'Precios gasóleo'!$D:$F,3,FALSE)-1)</f>
        <v/>
      </c>
      <c r="CC41" s="24" t="str">
        <f>IF($C41&lt;=CC$6,"",VLOOKUP($C41,'Precios gasóleo'!$D:$F,3,FALSE)/VLOOKUP(CC$6,'Precios gasóleo'!$D:$F,3,FALSE)-1)</f>
        <v/>
      </c>
      <c r="CD41" s="12" t="str">
        <f>IF($C41&lt;=CD$6,"",VLOOKUP($C41,'Precios gasóleo'!$D:$F,3,FALSE)/VLOOKUP(CD$6,'Precios gasóleo'!$D:$F,3,FALSE)-1)</f>
        <v/>
      </c>
      <c r="CE41" s="24" t="str">
        <f>IF($C41&lt;=CE$6,"",VLOOKUP($C41,'Precios gasóleo'!$D:$F,3,FALSE)/VLOOKUP(CE$6,'Precios gasóleo'!$D:$F,3,FALSE)-1)</f>
        <v/>
      </c>
      <c r="CF41" s="12" t="str">
        <f>IF($C41&lt;=CF$6,"",VLOOKUP($C41,'Precios gasóleo'!$D:$F,3,FALSE)/VLOOKUP(CF$6,'Precios gasóleo'!$D:$F,3,FALSE)-1)</f>
        <v/>
      </c>
      <c r="CG41" s="24" t="str">
        <f>IF($C41&lt;=CG$6,"",VLOOKUP($C41,'Precios gasóleo'!$D:$F,3,FALSE)/VLOOKUP(CG$6,'Precios gasóleo'!$D:$F,3,FALSE)-1)</f>
        <v/>
      </c>
      <c r="CH41" s="12" t="str">
        <f>IF($C41&lt;=CH$6,"",VLOOKUP($C41,'Precios gasóleo'!$D:$F,3,FALSE)/VLOOKUP(CH$6,'Precios gasóleo'!$D:$F,3,FALSE)-1)</f>
        <v/>
      </c>
      <c r="CI41" s="24" t="str">
        <f>IF($C41&lt;=CI$6,"",VLOOKUP($C41,'Precios gasóleo'!$D:$F,3,FALSE)/VLOOKUP(CI$6,'Precios gasóleo'!$D:$F,3,FALSE)-1)</f>
        <v/>
      </c>
      <c r="CJ41" s="12" t="str">
        <f>IF($C41&lt;=CJ$6,"",VLOOKUP($C41,'Precios gasóleo'!$D:$F,3,FALSE)/VLOOKUP(CJ$6,'Precios gasóleo'!$D:$F,3,FALSE)-1)</f>
        <v/>
      </c>
      <c r="CK41" s="24" t="str">
        <f>IF($C41&lt;=CK$6,"",VLOOKUP($C41,'Precios gasóleo'!$D:$F,3,FALSE)/VLOOKUP(CK$6,'Precios gasóleo'!$D:$F,3,FALSE)-1)</f>
        <v/>
      </c>
      <c r="CL41" s="12" t="str">
        <f>IF($C41&lt;=CL$6,"",VLOOKUP($C41,'Precios gasóleo'!$D:$F,3,FALSE)/VLOOKUP(CL$6,'Precios gasóleo'!$D:$F,3,FALSE)-1)</f>
        <v/>
      </c>
      <c r="CM41" s="24" t="str">
        <f>IF($C41&lt;=CM$6,"",VLOOKUP($C41,'Precios gasóleo'!$D:$F,3,FALSE)/VLOOKUP(CM$6,'Precios gasóleo'!$D:$F,3,FALSE)-1)</f>
        <v/>
      </c>
      <c r="CN41" s="12" t="str">
        <f>IF($C41&lt;=CN$6,"",VLOOKUP($C41,'Precios gasóleo'!$D:$F,3,FALSE)/VLOOKUP(CN$6,'Precios gasóleo'!$D:$F,3,FALSE)-1)</f>
        <v/>
      </c>
      <c r="CO41" s="24" t="str">
        <f>IF($C41&lt;=CO$6,"",VLOOKUP($C41,'Precios gasóleo'!$D:$F,3,FALSE)/VLOOKUP(CO$6,'Precios gasóleo'!$D:$F,3,FALSE)-1)</f>
        <v/>
      </c>
      <c r="CP41" s="12" t="str">
        <f>IF($C41&lt;=CP$6,"",VLOOKUP($C41,'Precios gasóleo'!$D:$F,3,FALSE)/VLOOKUP(CP$6,'Precios gasóleo'!$D:$F,3,FALSE)-1)</f>
        <v/>
      </c>
      <c r="CQ41" s="24" t="str">
        <f>IF($C41&lt;=CQ$6,"",VLOOKUP($C41,'Precios gasóleo'!$D:$F,3,FALSE)/VLOOKUP(CQ$6,'Precios gasóleo'!$D:$F,3,FALSE)-1)</f>
        <v/>
      </c>
      <c r="CR41" s="12" t="str">
        <f>IF($C41&lt;=CR$6,"",VLOOKUP($C41,'Precios gasóleo'!$D:$F,3,FALSE)/VLOOKUP(CR$6,'Precios gasóleo'!$D:$F,3,FALSE)-1)</f>
        <v/>
      </c>
      <c r="CS41" s="24" t="str">
        <f>IF($C41&lt;=CS$6,"",VLOOKUP($C41,'Precios gasóleo'!$D:$F,3,FALSE)/VLOOKUP(CS$6,'Precios gasóleo'!$D:$F,3,FALSE)-1)</f>
        <v/>
      </c>
      <c r="CT41" s="12" t="str">
        <f>IF($C41&lt;=CT$6,"",VLOOKUP($C41,'Precios gasóleo'!$D:$F,3,FALSE)/VLOOKUP(CT$6,'Precios gasóleo'!$D:$F,3,FALSE)-1)</f>
        <v/>
      </c>
      <c r="CU41" s="24" t="str">
        <f>IF($C41&lt;=CU$6,"",VLOOKUP($C41,'Precios gasóleo'!$D:$F,3,FALSE)/VLOOKUP(CU$6,'Precios gasóleo'!$D:$F,3,FALSE)-1)</f>
        <v/>
      </c>
      <c r="CV41" s="12" t="str">
        <f>IF($C41&lt;=CV$6,"",VLOOKUP($C41,'Precios gasóleo'!$D:$F,3,FALSE)/VLOOKUP(CV$6,'Precios gasóleo'!$D:$F,3,FALSE)-1)</f>
        <v/>
      </c>
      <c r="CW41" s="24" t="str">
        <f>IF($C41&lt;=CW$6,"",VLOOKUP($C41,'Precios gasóleo'!$D:$F,3,FALSE)/VLOOKUP(CW$6,'Precios gasóleo'!$D:$F,3,FALSE)-1)</f>
        <v/>
      </c>
      <c r="CX41" s="12" t="str">
        <f>IF($C41&lt;=CX$6,"",VLOOKUP($C41,'Precios gasóleo'!$D:$F,3,FALSE)/VLOOKUP(CX$6,'Precios gasóleo'!$D:$F,3,FALSE)-1)</f>
        <v/>
      </c>
      <c r="CY41" s="24" t="str">
        <f>IF($C41&lt;=CY$6,"",VLOOKUP($C41,'Precios gasóleo'!$D:$F,3,FALSE)/VLOOKUP(CY$6,'Precios gasóleo'!$D:$F,3,FALSE)-1)</f>
        <v/>
      </c>
      <c r="CZ41" s="12" t="str">
        <f>IF($C41&lt;=CZ$6,"",VLOOKUP($C41,'Precios gasóleo'!$D:$F,3,FALSE)/VLOOKUP(CZ$6,'Precios gasóleo'!$D:$F,3,FALSE)-1)</f>
        <v/>
      </c>
      <c r="DA41" s="24" t="str">
        <f>IF($C41&lt;=DA$6,"",VLOOKUP($C41,'Precios gasóleo'!$D:$F,3,FALSE)/VLOOKUP(DA$6,'Precios gasóleo'!$D:$F,3,FALSE)-1)</f>
        <v/>
      </c>
      <c r="DB41" s="12" t="str">
        <f>IF($C41&lt;=DB$6,"",VLOOKUP($C41,'Precios gasóleo'!$D:$F,3,FALSE)/VLOOKUP(DB$6,'Precios gasóleo'!$D:$F,3,FALSE)-1)</f>
        <v/>
      </c>
      <c r="DC41" s="24" t="str">
        <f>IF($C41&lt;=DC$6,"",VLOOKUP($C41,'Precios gasóleo'!$D:$F,3,FALSE)/VLOOKUP(DC$6,'Precios gasóleo'!$D:$F,3,FALSE)-1)</f>
        <v/>
      </c>
      <c r="DD41" s="12" t="str">
        <f>IF($C41&lt;=DD$6,"",VLOOKUP($C41,'Precios gasóleo'!$D:$F,3,FALSE)/VLOOKUP(DD$6,'Precios gasóleo'!$D:$F,3,FALSE)-1)</f>
        <v/>
      </c>
      <c r="DE41" s="24" t="str">
        <f>IF($C41&lt;=DE$6,"",VLOOKUP($C41,'Precios gasóleo'!$D:$F,3,FALSE)/VLOOKUP(DE$6,'Precios gasóleo'!$D:$F,3,FALSE)-1)</f>
        <v/>
      </c>
      <c r="DF41" s="12" t="str">
        <f>IF($C41&lt;=DF$6,"",VLOOKUP($C41,'Precios gasóleo'!$D:$F,3,FALSE)/VLOOKUP(DF$6,'Precios gasóleo'!$D:$F,3,FALSE)-1)</f>
        <v/>
      </c>
      <c r="DG41" s="24" t="str">
        <f>IF($C41&lt;=DG$6,"",VLOOKUP($C41,'Precios gasóleo'!$D:$F,3,FALSE)/VLOOKUP(DG$6,'Precios gasóleo'!$D:$F,3,FALSE)-1)</f>
        <v/>
      </c>
      <c r="DH41" s="12" t="str">
        <f>IF($C41&lt;=DH$6,"",VLOOKUP($C41,'Precios gasóleo'!$D:$F,3,FALSE)/VLOOKUP(DH$6,'Precios gasóleo'!$D:$F,3,FALSE)-1)</f>
        <v/>
      </c>
      <c r="DI41" s="24" t="str">
        <f>IF($C41&lt;=DI$6,"",VLOOKUP($C41,'Precios gasóleo'!$D:$F,3,FALSE)/VLOOKUP(DI$6,'Precios gasóleo'!$D:$F,3,FALSE)-1)</f>
        <v/>
      </c>
      <c r="DJ41" s="12" t="str">
        <f>IF($C41&lt;=DJ$6,"",VLOOKUP($C41,'Precios gasóleo'!$D:$F,3,FALSE)/VLOOKUP(DJ$6,'Precios gasóleo'!$D:$F,3,FALSE)-1)</f>
        <v/>
      </c>
      <c r="DK41" s="24" t="str">
        <f>IF($C41&lt;=DK$6,"",VLOOKUP($C41,'Precios gasóleo'!$D:$F,3,FALSE)/VLOOKUP(DK$6,'Precios gasóleo'!$D:$F,3,FALSE)-1)</f>
        <v/>
      </c>
      <c r="DL41" s="12" t="str">
        <f>IF($C41&lt;=DL$6,"",VLOOKUP($C41,'Precios gasóleo'!$D:$F,3,FALSE)/VLOOKUP(DL$6,'Precios gasóleo'!$D:$F,3,FALSE)-1)</f>
        <v/>
      </c>
      <c r="DM41" s="21">
        <f t="shared" si="1"/>
        <v>44089</v>
      </c>
    </row>
    <row r="42" spans="2:117" ht="20.100000000000001" customHeight="1">
      <c r="B42" s="83"/>
      <c r="C42" s="20">
        <v>44096</v>
      </c>
      <c r="D42" s="12">
        <f>IF($C42&lt;=D$6,"",VLOOKUP($C42,'Precios gasóleo'!$D:$F,3,FALSE)/VLOOKUP(D$6,'Precios gasóleo'!$D:$F,3,FALSE)-1)</f>
        <v>-0.17097676954782004</v>
      </c>
      <c r="E42" s="24">
        <f>IF($C42&lt;=E$6,"",VLOOKUP($C42,'Precios gasóleo'!$D:$F,3,FALSE)/VLOOKUP(E$6,'Precios gasóleo'!$D:$F,3,FALSE)-1)</f>
        <v>-0.1755253399258343</v>
      </c>
      <c r="F42" s="12">
        <f>IF($C42&lt;=F$6,"",VLOOKUP($C42,'Precios gasóleo'!$D:$F,3,FALSE)/VLOOKUP(F$6,'Precios gasóleo'!$D:$F,3,FALSE)-1)</f>
        <v>-0.17065090086476609</v>
      </c>
      <c r="G42" s="24">
        <f>IF($C42&lt;=G$6,"",VLOOKUP($C42,'Precios gasóleo'!$D:$F,3,FALSE)/VLOOKUP(G$6,'Precios gasóleo'!$D:$F,3,FALSE)-1)</f>
        <v>-0.16353147730122908</v>
      </c>
      <c r="H42" s="12">
        <f>IF($C42&lt;=H$6,"",VLOOKUP($C42,'Precios gasóleo'!$D:$F,3,FALSE)/VLOOKUP(H$6,'Precios gasóleo'!$D:$F,3,FALSE)-1)</f>
        <v>-0.15355329949238583</v>
      </c>
      <c r="I42" s="24">
        <f>IF($C42&lt;=I$6,"",VLOOKUP($C42,'Precios gasóleo'!$D:$F,3,FALSE)/VLOOKUP(I$6,'Precios gasóleo'!$D:$F,3,FALSE)-1)</f>
        <v>-0.14291517442631652</v>
      </c>
      <c r="J42" s="12">
        <f>IF($C42&lt;=J$6,"",VLOOKUP($C42,'Precios gasóleo'!$D:$F,3,FALSE)/VLOOKUP(J$6,'Precios gasóleo'!$D:$F,3,FALSE)-1)</f>
        <v>-0.13870954304994387</v>
      </c>
      <c r="K42" s="24">
        <f>IF($C42&lt;=K$6,"",VLOOKUP($C42,'Precios gasóleo'!$D:$F,3,FALSE)/VLOOKUP(K$6,'Precios gasóleo'!$D:$F,3,FALSE)-1)</f>
        <v>-0.13956972244184596</v>
      </c>
      <c r="L42" s="12">
        <f>IF($C42&lt;=L$6,"",VLOOKUP($C42,'Precios gasóleo'!$D:$F,3,FALSE)/VLOOKUP(L$6,'Precios gasóleo'!$D:$F,3,FALSE)-1)</f>
        <v>-0.13126228929633799</v>
      </c>
      <c r="M42" s="24">
        <f>IF($C42&lt;=M$6,"",VLOOKUP($C42,'Precios gasóleo'!$D:$F,3,FALSE)/VLOOKUP(M$6,'Precios gasóleo'!$D:$F,3,FALSE)-1)</f>
        <v>-0.11718242989377325</v>
      </c>
      <c r="N42" s="12">
        <f>IF($C42&lt;=N$6,"",VLOOKUP($C42,'Precios gasóleo'!$D:$F,3,FALSE)/VLOOKUP(N$6,'Precios gasóleo'!$D:$F,3,FALSE)-1)</f>
        <v>-8.3303777265472556E-2</v>
      </c>
      <c r="O42" s="24">
        <f>IF($C42&lt;=O$6,"",VLOOKUP($C42,'Precios gasóleo'!$D:$F,3,FALSE)/VLOOKUP(O$6,'Precios gasóleo'!$D:$F,3,FALSE)-1)</f>
        <v>-4.7046244319700614E-2</v>
      </c>
      <c r="P42" s="12">
        <f>IF($C42&lt;=P$6,"",VLOOKUP($C42,'Precios gasóleo'!$D:$F,3,FALSE)/VLOOKUP(P$6,'Precios gasóleo'!$D:$F,3,FALSE)-1)</f>
        <v>-2.2280856053943143E-2</v>
      </c>
      <c r="Q42" s="24">
        <f>IF($C42&lt;=Q$6,"",VLOOKUP($C42,'Precios gasóleo'!$D:$F,3,FALSE)/VLOOKUP(Q$6,'Precios gasóleo'!$D:$F,3,FALSE)-1)</f>
        <v>-3.8349247950050236E-3</v>
      </c>
      <c r="R42" s="12">
        <f>IF($C42&lt;=R$6,"",VLOOKUP($C42,'Precios gasóleo'!$D:$F,3,FALSE)/VLOOKUP(R$6,'Precios gasóleo'!$D:$F,3,FALSE)-1)</f>
        <v>1.138709267176008E-2</v>
      </c>
      <c r="S42" s="24">
        <f>IF($C42&lt;=S$6,"",VLOOKUP($C42,'Precios gasóleo'!$D:$F,3,FALSE)/VLOOKUP(S$6,'Precios gasóleo'!$D:$F,3,FALSE)-1)</f>
        <v>3.4056811362272343E-2</v>
      </c>
      <c r="T42" s="12">
        <f>IF($C42&lt;=T$6,"",VLOOKUP($C42,'Precios gasóleo'!$D:$F,3,FALSE)/VLOOKUP(T$6,'Precios gasóleo'!$D:$F,3,FALSE)-1)</f>
        <v>5.3422591754804349E-2</v>
      </c>
      <c r="U42" s="24">
        <f>IF($C42&lt;=U$6,"",VLOOKUP($C42,'Precios gasóleo'!$D:$F,3,FALSE)/VLOOKUP(U$6,'Precios gasóleo'!$D:$F,3,FALSE)-1)</f>
        <v>5.4195982461507031E-2</v>
      </c>
      <c r="V42" s="12">
        <f>IF($C42&lt;=V$6,"",VLOOKUP($C42,'Precios gasóleo'!$D:$F,3,FALSE)/VLOOKUP(V$6,'Precios gasóleo'!$D:$F,3,FALSE)-1)</f>
        <v>4.9593908629441463E-2</v>
      </c>
      <c r="W42" s="24">
        <f>IF($C42&lt;=W$6,"",VLOOKUP($C42,'Precios gasóleo'!$D:$F,3,FALSE)/VLOOKUP(W$6,'Precios gasóleo'!$D:$F,3,FALSE)-1)</f>
        <v>3.5963365265140768E-2</v>
      </c>
      <c r="X42" s="12">
        <f>IF($C42&lt;=X$6,"",VLOOKUP($C42,'Precios gasóleo'!$D:$F,3,FALSE)/VLOOKUP(X$6,'Precios gasóleo'!$D:$F,3,FALSE)-1)</f>
        <v>3.1910009182736232E-2</v>
      </c>
      <c r="Y42" s="24">
        <f>IF($C42&lt;=Y$6,"",VLOOKUP($C42,'Precios gasóleo'!$D:$F,3,FALSE)/VLOOKUP(Y$6,'Precios gasóleo'!$D:$F,3,FALSE)-1)</f>
        <v>2.5695719033682174E-2</v>
      </c>
      <c r="Z42" s="12">
        <f>IF($C42&lt;=Z$6,"",VLOOKUP($C42,'Precios gasóleo'!$D:$F,3,FALSE)/VLOOKUP(Z$6,'Precios gasóleo'!$D:$F,3,FALSE)-1)</f>
        <v>1.4403877665158937E-2</v>
      </c>
      <c r="AA42" s="24">
        <f>IF($C42&lt;=AA$6,"",VLOOKUP($C42,'Precios gasóleo'!$D:$F,3,FALSE)/VLOOKUP(AA$6,'Precios gasóleo'!$D:$F,3,FALSE)-1)</f>
        <v>5.6906614785992016E-3</v>
      </c>
      <c r="AB42" s="12">
        <f>IF($C42&lt;=AB$6,"",VLOOKUP($C42,'Precios gasóleo'!$D:$F,3,FALSE)/VLOOKUP(AB$6,'Precios gasóleo'!$D:$F,3,FALSE)-1)</f>
        <v>-6.2383451563913228E-3</v>
      </c>
      <c r="AC42" s="24">
        <f>IF($C42&lt;=AC$6,"",VLOOKUP($C42,'Precios gasóleo'!$D:$F,3,FALSE)/VLOOKUP(AC$6,'Precios gasóleo'!$D:$F,3,FALSE)-1)</f>
        <v>-1.1398299817359625E-2</v>
      </c>
      <c r="AD42" s="12">
        <f>IF($C42&lt;=AD$6,"",VLOOKUP($C42,'Precios gasóleo'!$D:$F,3,FALSE)/VLOOKUP(AD$6,'Precios gasóleo'!$D:$F,3,FALSE)-1)</f>
        <v>-2.1438712730714626E-2</v>
      </c>
      <c r="AE42" s="24">
        <f>IF($C42&lt;=AE$6,"",VLOOKUP($C42,'Precios gasóleo'!$D:$F,3,FALSE)/VLOOKUP(AE$6,'Precios gasóleo'!$D:$F,3,FALSE)-1)</f>
        <v>-2.5129655822725194E-2</v>
      </c>
      <c r="AF42" s="12">
        <f>IF($C42&lt;=AF$6,"",VLOOKUP($C42,'Precios gasóleo'!$D:$F,3,FALSE)/VLOOKUP(AF$6,'Precios gasóleo'!$D:$F,3,FALSE)-1)</f>
        <v>-2.7458985550873005E-2</v>
      </c>
      <c r="AG42" s="24">
        <f>IF($C42&lt;=AG$6,"",VLOOKUP($C42,'Precios gasóleo'!$D:$F,3,FALSE)/VLOOKUP(AG$6,'Precios gasóleo'!$D:$F,3,FALSE)-1)</f>
        <v>-2.5552329965314424E-2</v>
      </c>
      <c r="AH42" s="12">
        <f>IF($C42&lt;=AH$6,"",VLOOKUP($C42,'Precios gasóleo'!$D:$F,3,FALSE)/VLOOKUP(AH$6,'Precios gasóleo'!$D:$F,3,FALSE)-1)</f>
        <v>-2.452256944444442E-2</v>
      </c>
      <c r="AI42" s="24">
        <f>IF($C42&lt;=AI$6,"",VLOOKUP($C42,'Precios gasóleo'!$D:$F,3,FALSE)/VLOOKUP(AI$6,'Precios gasóleo'!$D:$F,3,FALSE)-1)</f>
        <v>-2.5791070654529791E-2</v>
      </c>
      <c r="AJ42" s="12">
        <f>IF($C42&lt;=AJ$6,"",VLOOKUP($C42,'Precios gasóleo'!$D:$F,3,FALSE)/VLOOKUP(AJ$6,'Precios gasóleo'!$D:$F,3,FALSE)-1)</f>
        <v>-2.5827789608578677E-2</v>
      </c>
      <c r="AK42" s="24">
        <f>IF($C42&lt;=AK$6,"",VLOOKUP($C42,'Precios gasóleo'!$D:$F,3,FALSE)/VLOOKUP(AK$6,'Precios gasóleo'!$D:$F,3,FALSE)-1)</f>
        <v>-2.4145059135573077E-2</v>
      </c>
      <c r="AL42" s="12">
        <f>IF($C42&lt;=AL$6,"",VLOOKUP($C42,'Precios gasóleo'!$D:$F,3,FALSE)/VLOOKUP(AL$6,'Precios gasóleo'!$D:$F,3,FALSE)-1)</f>
        <v>-1.9852292873462907E-2</v>
      </c>
      <c r="AM42" s="24">
        <f>IF($C42&lt;=AM$6,"",VLOOKUP($C42,'Precios gasóleo'!$D:$F,3,FALSE)/VLOOKUP(AM$6,'Precios gasóleo'!$D:$F,3,FALSE)-1)</f>
        <v>-6.0185941871534476E-3</v>
      </c>
      <c r="AN42" s="12" t="str">
        <f>IF($C42&lt;=AN$6,"",VLOOKUP($C42,'Precios gasóleo'!$D:$F,3,FALSE)/VLOOKUP(AN$6,'Precios gasóleo'!$D:$F,3,FALSE)-1)</f>
        <v/>
      </c>
      <c r="AO42" s="24" t="str">
        <f>IF($C42&lt;=AO$6,"",VLOOKUP($C42,'Precios gasóleo'!$D:$F,3,FALSE)/VLOOKUP(AO$6,'Precios gasóleo'!$D:$F,3,FALSE)-1)</f>
        <v/>
      </c>
      <c r="AP42" s="12" t="str">
        <f>IF($C42&lt;=AP$6,"",VLOOKUP($C42,'Precios gasóleo'!$D:$F,3,FALSE)/VLOOKUP(AP$6,'Precios gasóleo'!$D:$F,3,FALSE)-1)</f>
        <v/>
      </c>
      <c r="AQ42" s="24" t="str">
        <f>IF($C42&lt;=AQ$6,"",VLOOKUP($C42,'Precios gasóleo'!$D:$F,3,FALSE)/VLOOKUP(AQ$6,'Precios gasóleo'!$D:$F,3,FALSE)-1)</f>
        <v/>
      </c>
      <c r="AR42" s="12" t="str">
        <f>IF($C42&lt;=AR$6,"",VLOOKUP($C42,'Precios gasóleo'!$D:$F,3,FALSE)/VLOOKUP(AR$6,'Precios gasóleo'!$D:$F,3,FALSE)-1)</f>
        <v/>
      </c>
      <c r="AS42" s="24" t="str">
        <f>IF($C42&lt;=AS$6,"",VLOOKUP($C42,'Precios gasóleo'!$D:$F,3,FALSE)/VLOOKUP(AS$6,'Precios gasóleo'!$D:$F,3,FALSE)-1)</f>
        <v/>
      </c>
      <c r="AT42" s="12" t="str">
        <f>IF($C42&lt;=AT$6,"",VLOOKUP($C42,'Precios gasóleo'!$D:$F,3,FALSE)/VLOOKUP(AT$6,'Precios gasóleo'!$D:$F,3,FALSE)-1)</f>
        <v/>
      </c>
      <c r="AU42" s="24" t="str">
        <f>IF($C42&lt;=AU$6,"",VLOOKUP($C42,'Precios gasóleo'!$D:$F,3,FALSE)/VLOOKUP(AU$6,'Precios gasóleo'!$D:$F,3,FALSE)-1)</f>
        <v/>
      </c>
      <c r="AV42" s="12" t="str">
        <f>IF($C42&lt;=AV$6,"",VLOOKUP($C42,'Precios gasóleo'!$D:$F,3,FALSE)/VLOOKUP(AV$6,'Precios gasóleo'!$D:$F,3,FALSE)-1)</f>
        <v/>
      </c>
      <c r="AW42" s="24" t="str">
        <f>IF($C42&lt;=AW$6,"",VLOOKUP($C42,'Precios gasóleo'!$D:$F,3,FALSE)/VLOOKUP(AW$6,'Precios gasóleo'!$D:$F,3,FALSE)-1)</f>
        <v/>
      </c>
      <c r="AX42" s="12" t="str">
        <f>IF($C42&lt;=AX$6,"",VLOOKUP($C42,'Precios gasóleo'!$D:$F,3,FALSE)/VLOOKUP(AX$6,'Precios gasóleo'!$D:$F,3,FALSE)-1)</f>
        <v/>
      </c>
      <c r="AY42" s="24" t="str">
        <f>IF($C42&lt;=AY$6,"",VLOOKUP($C42,'Precios gasóleo'!$D:$F,3,FALSE)/VLOOKUP(AY$6,'Precios gasóleo'!$D:$F,3,FALSE)-1)</f>
        <v/>
      </c>
      <c r="AZ42" s="12" t="str">
        <f>IF($C42&lt;=AZ$6,"",VLOOKUP($C42,'Precios gasóleo'!$D:$F,3,FALSE)/VLOOKUP(AZ$6,'Precios gasóleo'!$D:$F,3,FALSE)-1)</f>
        <v/>
      </c>
      <c r="BA42" s="24" t="str">
        <f>IF($C42&lt;=BA$6,"",VLOOKUP($C42,'Precios gasóleo'!$D:$F,3,FALSE)/VLOOKUP(BA$6,'Precios gasóleo'!$D:$F,3,FALSE)-1)</f>
        <v/>
      </c>
      <c r="BB42" s="12" t="str">
        <f>IF($C42&lt;=BB$6,"",VLOOKUP($C42,'Precios gasóleo'!$D:$F,3,FALSE)/VLOOKUP(BB$6,'Precios gasóleo'!$D:$F,3,FALSE)-1)</f>
        <v/>
      </c>
      <c r="BC42" s="24" t="str">
        <f>IF($C42&lt;=BC$6,"",VLOOKUP($C42,'Precios gasóleo'!$D:$F,3,FALSE)/VLOOKUP(BC$6,'Precios gasóleo'!$D:$F,3,FALSE)-1)</f>
        <v/>
      </c>
      <c r="BD42" s="12" t="str">
        <f>IF($C42&lt;=BD$6,"",VLOOKUP($C42,'Precios gasóleo'!$D:$F,3,FALSE)/VLOOKUP(BD$6,'Precios gasóleo'!$D:$F,3,FALSE)-1)</f>
        <v/>
      </c>
      <c r="BE42" s="24" t="str">
        <f>IF($C42&lt;=BE$6,"",VLOOKUP($C42,'Precios gasóleo'!$D:$F,3,FALSE)/VLOOKUP(BE$6,'Precios gasóleo'!$D:$F,3,FALSE)-1)</f>
        <v/>
      </c>
      <c r="BF42" s="12" t="str">
        <f>IF($C42&lt;=BF$6,"",VLOOKUP($C42,'Precios gasóleo'!$D:$F,3,FALSE)/VLOOKUP(BF$6,'Precios gasóleo'!$D:$F,3,FALSE)-1)</f>
        <v/>
      </c>
      <c r="BG42" s="24" t="str">
        <f>IF($C42&lt;=BG$6,"",VLOOKUP($C42,'Precios gasóleo'!$D:$F,3,FALSE)/VLOOKUP(BG$6,'Precios gasóleo'!$D:$F,3,FALSE)-1)</f>
        <v/>
      </c>
      <c r="BH42" s="12" t="str">
        <f>IF($C42&lt;=BH$6,"",VLOOKUP($C42,'Precios gasóleo'!$D:$F,3,FALSE)/VLOOKUP(BH$6,'Precios gasóleo'!$D:$F,3,FALSE)-1)</f>
        <v/>
      </c>
      <c r="BI42" s="24" t="str">
        <f>IF($C42&lt;=BI$6,"",VLOOKUP($C42,'Precios gasóleo'!$D:$F,3,FALSE)/VLOOKUP(BI$6,'Precios gasóleo'!$D:$F,3,FALSE)-1)</f>
        <v/>
      </c>
      <c r="BJ42" s="12" t="str">
        <f>IF($C42&lt;=BJ$6,"",VLOOKUP($C42,'Precios gasóleo'!$D:$F,3,FALSE)/VLOOKUP(BJ$6,'Precios gasóleo'!$D:$F,3,FALSE)-1)</f>
        <v/>
      </c>
      <c r="BK42" s="24" t="str">
        <f>IF($C42&lt;=BK$6,"",VLOOKUP($C42,'Precios gasóleo'!$D:$F,3,FALSE)/VLOOKUP(BK$6,'Precios gasóleo'!$D:$F,3,FALSE)-1)</f>
        <v/>
      </c>
      <c r="BL42" s="12" t="str">
        <f>IF($C42&lt;=BL$6,"",VLOOKUP($C42,'Precios gasóleo'!$D:$F,3,FALSE)/VLOOKUP(BL$6,'Precios gasóleo'!$D:$F,3,FALSE)-1)</f>
        <v/>
      </c>
      <c r="BM42" s="24" t="str">
        <f>IF($C42&lt;=BM$6,"",VLOOKUP($C42,'Precios gasóleo'!$D:$F,3,FALSE)/VLOOKUP(BM$6,'Precios gasóleo'!$D:$F,3,FALSE)-1)</f>
        <v/>
      </c>
      <c r="BN42" s="12" t="str">
        <f>IF($C42&lt;=BN$6,"",VLOOKUP($C42,'Precios gasóleo'!$D:$F,3,FALSE)/VLOOKUP(BN$6,'Precios gasóleo'!$D:$F,3,FALSE)-1)</f>
        <v/>
      </c>
      <c r="BO42" s="24" t="str">
        <f>IF($C42&lt;=BO$6,"",VLOOKUP($C42,'Precios gasóleo'!$D:$F,3,FALSE)/VLOOKUP(BO$6,'Precios gasóleo'!$D:$F,3,FALSE)-1)</f>
        <v/>
      </c>
      <c r="BP42" s="12" t="str">
        <f>IF($C42&lt;=BP$6,"",VLOOKUP($C42,'Precios gasóleo'!$D:$F,3,FALSE)/VLOOKUP(BP$6,'Precios gasóleo'!$D:$F,3,FALSE)-1)</f>
        <v/>
      </c>
      <c r="BQ42" s="24" t="str">
        <f>IF($C42&lt;=BQ$6,"",VLOOKUP($C42,'Precios gasóleo'!$D:$F,3,FALSE)/VLOOKUP(BQ$6,'Precios gasóleo'!$D:$F,3,FALSE)-1)</f>
        <v/>
      </c>
      <c r="BR42" s="12" t="str">
        <f>IF($C42&lt;=BR$6,"",VLOOKUP($C42,'Precios gasóleo'!$D:$F,3,FALSE)/VLOOKUP(BR$6,'Precios gasóleo'!$D:$F,3,FALSE)-1)</f>
        <v/>
      </c>
      <c r="BS42" s="24" t="str">
        <f>IF($C42&lt;=BS$6,"",VLOOKUP($C42,'Precios gasóleo'!$D:$F,3,FALSE)/VLOOKUP(BS$6,'Precios gasóleo'!$D:$F,3,FALSE)-1)</f>
        <v/>
      </c>
      <c r="BT42" s="12" t="str">
        <f>IF($C42&lt;=BT$6,"",VLOOKUP($C42,'Precios gasóleo'!$D:$F,3,FALSE)/VLOOKUP(BT$6,'Precios gasóleo'!$D:$F,3,FALSE)-1)</f>
        <v/>
      </c>
      <c r="BU42" s="24" t="str">
        <f>IF($C42&lt;=BU$6,"",VLOOKUP($C42,'Precios gasóleo'!$D:$F,3,FALSE)/VLOOKUP(BU$6,'Precios gasóleo'!$D:$F,3,FALSE)-1)</f>
        <v/>
      </c>
      <c r="BV42" s="12" t="str">
        <f>IF($C42&lt;=BV$6,"",VLOOKUP($C42,'Precios gasóleo'!$D:$F,3,FALSE)/VLOOKUP(BV$6,'Precios gasóleo'!$D:$F,3,FALSE)-1)</f>
        <v/>
      </c>
      <c r="BW42" s="24" t="str">
        <f>IF($C42&lt;=BW$6,"",VLOOKUP($C42,'Precios gasóleo'!$D:$F,3,FALSE)/VLOOKUP(BW$6,'Precios gasóleo'!$D:$F,3,FALSE)-1)</f>
        <v/>
      </c>
      <c r="BX42" s="12" t="str">
        <f>IF($C42&lt;=BX$6,"",VLOOKUP($C42,'Precios gasóleo'!$D:$F,3,FALSE)/VLOOKUP(BX$6,'Precios gasóleo'!$D:$F,3,FALSE)-1)</f>
        <v/>
      </c>
      <c r="BY42" s="24" t="str">
        <f>IF($C42&lt;=BY$6,"",VLOOKUP($C42,'Precios gasóleo'!$D:$F,3,FALSE)/VLOOKUP(BY$6,'Precios gasóleo'!$D:$F,3,FALSE)-1)</f>
        <v/>
      </c>
      <c r="BZ42" s="12" t="str">
        <f>IF($C42&lt;=BZ$6,"",VLOOKUP($C42,'Precios gasóleo'!$D:$F,3,FALSE)/VLOOKUP(BZ$6,'Precios gasóleo'!$D:$F,3,FALSE)-1)</f>
        <v/>
      </c>
      <c r="CA42" s="24" t="str">
        <f>IF($C42&lt;=CA$6,"",VLOOKUP($C42,'Precios gasóleo'!$D:$F,3,FALSE)/VLOOKUP(CA$6,'Precios gasóleo'!$D:$F,3,FALSE)-1)</f>
        <v/>
      </c>
      <c r="CB42" s="12" t="str">
        <f>IF($C42&lt;=CB$6,"",VLOOKUP($C42,'Precios gasóleo'!$D:$F,3,FALSE)/VLOOKUP(CB$6,'Precios gasóleo'!$D:$F,3,FALSE)-1)</f>
        <v/>
      </c>
      <c r="CC42" s="24" t="str">
        <f>IF($C42&lt;=CC$6,"",VLOOKUP($C42,'Precios gasóleo'!$D:$F,3,FALSE)/VLOOKUP(CC$6,'Precios gasóleo'!$D:$F,3,FALSE)-1)</f>
        <v/>
      </c>
      <c r="CD42" s="12" t="str">
        <f>IF($C42&lt;=CD$6,"",VLOOKUP($C42,'Precios gasóleo'!$D:$F,3,FALSE)/VLOOKUP(CD$6,'Precios gasóleo'!$D:$F,3,FALSE)-1)</f>
        <v/>
      </c>
      <c r="CE42" s="24" t="str">
        <f>IF($C42&lt;=CE$6,"",VLOOKUP($C42,'Precios gasóleo'!$D:$F,3,FALSE)/VLOOKUP(CE$6,'Precios gasóleo'!$D:$F,3,FALSE)-1)</f>
        <v/>
      </c>
      <c r="CF42" s="12" t="str">
        <f>IF($C42&lt;=CF$6,"",VLOOKUP($C42,'Precios gasóleo'!$D:$F,3,FALSE)/VLOOKUP(CF$6,'Precios gasóleo'!$D:$F,3,FALSE)-1)</f>
        <v/>
      </c>
      <c r="CG42" s="24" t="str">
        <f>IF($C42&lt;=CG$6,"",VLOOKUP($C42,'Precios gasóleo'!$D:$F,3,FALSE)/VLOOKUP(CG$6,'Precios gasóleo'!$D:$F,3,FALSE)-1)</f>
        <v/>
      </c>
      <c r="CH42" s="12" t="str">
        <f>IF($C42&lt;=CH$6,"",VLOOKUP($C42,'Precios gasóleo'!$D:$F,3,FALSE)/VLOOKUP(CH$6,'Precios gasóleo'!$D:$F,3,FALSE)-1)</f>
        <v/>
      </c>
      <c r="CI42" s="24" t="str">
        <f>IF($C42&lt;=CI$6,"",VLOOKUP($C42,'Precios gasóleo'!$D:$F,3,FALSE)/VLOOKUP(CI$6,'Precios gasóleo'!$D:$F,3,FALSE)-1)</f>
        <v/>
      </c>
      <c r="CJ42" s="12" t="str">
        <f>IF($C42&lt;=CJ$6,"",VLOOKUP($C42,'Precios gasóleo'!$D:$F,3,FALSE)/VLOOKUP(CJ$6,'Precios gasóleo'!$D:$F,3,FALSE)-1)</f>
        <v/>
      </c>
      <c r="CK42" s="24" t="str">
        <f>IF($C42&lt;=CK$6,"",VLOOKUP($C42,'Precios gasóleo'!$D:$F,3,FALSE)/VLOOKUP(CK$6,'Precios gasóleo'!$D:$F,3,FALSE)-1)</f>
        <v/>
      </c>
      <c r="CL42" s="12" t="str">
        <f>IF($C42&lt;=CL$6,"",VLOOKUP($C42,'Precios gasóleo'!$D:$F,3,FALSE)/VLOOKUP(CL$6,'Precios gasóleo'!$D:$F,3,FALSE)-1)</f>
        <v/>
      </c>
      <c r="CM42" s="24" t="str">
        <f>IF($C42&lt;=CM$6,"",VLOOKUP($C42,'Precios gasóleo'!$D:$F,3,FALSE)/VLOOKUP(CM$6,'Precios gasóleo'!$D:$F,3,FALSE)-1)</f>
        <v/>
      </c>
      <c r="CN42" s="12" t="str">
        <f>IF($C42&lt;=CN$6,"",VLOOKUP($C42,'Precios gasóleo'!$D:$F,3,FALSE)/VLOOKUP(CN$6,'Precios gasóleo'!$D:$F,3,FALSE)-1)</f>
        <v/>
      </c>
      <c r="CO42" s="24" t="str">
        <f>IF($C42&lt;=CO$6,"",VLOOKUP($C42,'Precios gasóleo'!$D:$F,3,FALSE)/VLOOKUP(CO$6,'Precios gasóleo'!$D:$F,3,FALSE)-1)</f>
        <v/>
      </c>
      <c r="CP42" s="12" t="str">
        <f>IF($C42&lt;=CP$6,"",VLOOKUP($C42,'Precios gasóleo'!$D:$F,3,FALSE)/VLOOKUP(CP$6,'Precios gasóleo'!$D:$F,3,FALSE)-1)</f>
        <v/>
      </c>
      <c r="CQ42" s="24" t="str">
        <f>IF($C42&lt;=CQ$6,"",VLOOKUP($C42,'Precios gasóleo'!$D:$F,3,FALSE)/VLOOKUP(CQ$6,'Precios gasóleo'!$D:$F,3,FALSE)-1)</f>
        <v/>
      </c>
      <c r="CR42" s="12" t="str">
        <f>IF($C42&lt;=CR$6,"",VLOOKUP($C42,'Precios gasóleo'!$D:$F,3,FALSE)/VLOOKUP(CR$6,'Precios gasóleo'!$D:$F,3,FALSE)-1)</f>
        <v/>
      </c>
      <c r="CS42" s="24" t="str">
        <f>IF($C42&lt;=CS$6,"",VLOOKUP($C42,'Precios gasóleo'!$D:$F,3,FALSE)/VLOOKUP(CS$6,'Precios gasóleo'!$D:$F,3,FALSE)-1)</f>
        <v/>
      </c>
      <c r="CT42" s="12" t="str">
        <f>IF($C42&lt;=CT$6,"",VLOOKUP($C42,'Precios gasóleo'!$D:$F,3,FALSE)/VLOOKUP(CT$6,'Precios gasóleo'!$D:$F,3,FALSE)-1)</f>
        <v/>
      </c>
      <c r="CU42" s="24" t="str">
        <f>IF($C42&lt;=CU$6,"",VLOOKUP($C42,'Precios gasóleo'!$D:$F,3,FALSE)/VLOOKUP(CU$6,'Precios gasóleo'!$D:$F,3,FALSE)-1)</f>
        <v/>
      </c>
      <c r="CV42" s="12" t="str">
        <f>IF($C42&lt;=CV$6,"",VLOOKUP($C42,'Precios gasóleo'!$D:$F,3,FALSE)/VLOOKUP(CV$6,'Precios gasóleo'!$D:$F,3,FALSE)-1)</f>
        <v/>
      </c>
      <c r="CW42" s="24" t="str">
        <f>IF($C42&lt;=CW$6,"",VLOOKUP($C42,'Precios gasóleo'!$D:$F,3,FALSE)/VLOOKUP(CW$6,'Precios gasóleo'!$D:$F,3,FALSE)-1)</f>
        <v/>
      </c>
      <c r="CX42" s="12" t="str">
        <f>IF($C42&lt;=CX$6,"",VLOOKUP($C42,'Precios gasóleo'!$D:$F,3,FALSE)/VLOOKUP(CX$6,'Precios gasóleo'!$D:$F,3,FALSE)-1)</f>
        <v/>
      </c>
      <c r="CY42" s="24" t="str">
        <f>IF($C42&lt;=CY$6,"",VLOOKUP($C42,'Precios gasóleo'!$D:$F,3,FALSE)/VLOOKUP(CY$6,'Precios gasóleo'!$D:$F,3,FALSE)-1)</f>
        <v/>
      </c>
      <c r="CZ42" s="12" t="str">
        <f>IF($C42&lt;=CZ$6,"",VLOOKUP($C42,'Precios gasóleo'!$D:$F,3,FALSE)/VLOOKUP(CZ$6,'Precios gasóleo'!$D:$F,3,FALSE)-1)</f>
        <v/>
      </c>
      <c r="DA42" s="24" t="str">
        <f>IF($C42&lt;=DA$6,"",VLOOKUP($C42,'Precios gasóleo'!$D:$F,3,FALSE)/VLOOKUP(DA$6,'Precios gasóleo'!$D:$F,3,FALSE)-1)</f>
        <v/>
      </c>
      <c r="DB42" s="12" t="str">
        <f>IF($C42&lt;=DB$6,"",VLOOKUP($C42,'Precios gasóleo'!$D:$F,3,FALSE)/VLOOKUP(DB$6,'Precios gasóleo'!$D:$F,3,FALSE)-1)</f>
        <v/>
      </c>
      <c r="DC42" s="24" t="str">
        <f>IF($C42&lt;=DC$6,"",VLOOKUP($C42,'Precios gasóleo'!$D:$F,3,FALSE)/VLOOKUP(DC$6,'Precios gasóleo'!$D:$F,3,FALSE)-1)</f>
        <v/>
      </c>
      <c r="DD42" s="12" t="str">
        <f>IF($C42&lt;=DD$6,"",VLOOKUP($C42,'Precios gasóleo'!$D:$F,3,FALSE)/VLOOKUP(DD$6,'Precios gasóleo'!$D:$F,3,FALSE)-1)</f>
        <v/>
      </c>
      <c r="DE42" s="24" t="str">
        <f>IF($C42&lt;=DE$6,"",VLOOKUP($C42,'Precios gasóleo'!$D:$F,3,FALSE)/VLOOKUP(DE$6,'Precios gasóleo'!$D:$F,3,FALSE)-1)</f>
        <v/>
      </c>
      <c r="DF42" s="12" t="str">
        <f>IF($C42&lt;=DF$6,"",VLOOKUP($C42,'Precios gasóleo'!$D:$F,3,FALSE)/VLOOKUP(DF$6,'Precios gasóleo'!$D:$F,3,FALSE)-1)</f>
        <v/>
      </c>
      <c r="DG42" s="24" t="str">
        <f>IF($C42&lt;=DG$6,"",VLOOKUP($C42,'Precios gasóleo'!$D:$F,3,FALSE)/VLOOKUP(DG$6,'Precios gasóleo'!$D:$F,3,FALSE)-1)</f>
        <v/>
      </c>
      <c r="DH42" s="12" t="str">
        <f>IF($C42&lt;=DH$6,"",VLOOKUP($C42,'Precios gasóleo'!$D:$F,3,FALSE)/VLOOKUP(DH$6,'Precios gasóleo'!$D:$F,3,FALSE)-1)</f>
        <v/>
      </c>
      <c r="DI42" s="24" t="str">
        <f>IF($C42&lt;=DI$6,"",VLOOKUP($C42,'Precios gasóleo'!$D:$F,3,FALSE)/VLOOKUP(DI$6,'Precios gasóleo'!$D:$F,3,FALSE)-1)</f>
        <v/>
      </c>
      <c r="DJ42" s="12" t="str">
        <f>IF($C42&lt;=DJ$6,"",VLOOKUP($C42,'Precios gasóleo'!$D:$F,3,FALSE)/VLOOKUP(DJ$6,'Precios gasóleo'!$D:$F,3,FALSE)-1)</f>
        <v/>
      </c>
      <c r="DK42" s="24" t="str">
        <f>IF($C42&lt;=DK$6,"",VLOOKUP($C42,'Precios gasóleo'!$D:$F,3,FALSE)/VLOOKUP(DK$6,'Precios gasóleo'!$D:$F,3,FALSE)-1)</f>
        <v/>
      </c>
      <c r="DL42" s="12" t="str">
        <f>IF($C42&lt;=DL$6,"",VLOOKUP($C42,'Precios gasóleo'!$D:$F,3,FALSE)/VLOOKUP(DL$6,'Precios gasóleo'!$D:$F,3,FALSE)-1)</f>
        <v/>
      </c>
      <c r="DM42" s="21">
        <f t="shared" si="1"/>
        <v>44096</v>
      </c>
    </row>
    <row r="43" spans="2:117" ht="20.100000000000001" customHeight="1">
      <c r="B43" s="83"/>
      <c r="C43" s="20">
        <v>44103</v>
      </c>
      <c r="D43" s="12">
        <f>IF($C43&lt;=D$6,"",VLOOKUP($C43,'Precios gasóleo'!$D:$F,3,FALSE)/VLOOKUP(D$6,'Precios gasóleo'!$D:$F,3,FALSE)-1)</f>
        <v>-0.17369514141146847</v>
      </c>
      <c r="E43" s="24">
        <f>IF($C43&lt;=E$6,"",VLOOKUP($C43,'Precios gasóleo'!$D:$F,3,FALSE)/VLOOKUP(E$6,'Precios gasóleo'!$D:$F,3,FALSE)-1)</f>
        <v>-0.17822879700147531</v>
      </c>
      <c r="F43" s="12">
        <f>IF($C43&lt;=F$6,"",VLOOKUP($C43,'Precios gasóleo'!$D:$F,3,FALSE)/VLOOKUP(F$6,'Precios gasóleo'!$D:$F,3,FALSE)-1)</f>
        <v>-0.17337034125367012</v>
      </c>
      <c r="G43" s="24">
        <f>IF($C43&lt;=G$6,"",VLOOKUP($C43,'Precios gasóleo'!$D:$F,3,FALSE)/VLOOKUP(G$6,'Precios gasóleo'!$D:$F,3,FALSE)-1)</f>
        <v>-0.16627426232028297</v>
      </c>
      <c r="H43" s="12">
        <f>IF($C43&lt;=H$6,"",VLOOKUP($C43,'Precios gasóleo'!$D:$F,3,FALSE)/VLOOKUP(H$6,'Precios gasóleo'!$D:$F,3,FALSE)-1)</f>
        <v>-0.15632880301293606</v>
      </c>
      <c r="I43" s="24">
        <f>IF($C43&lt;=I$6,"",VLOOKUP($C43,'Precios gasóleo'!$D:$F,3,FALSE)/VLOOKUP(I$6,'Precios gasóleo'!$D:$F,3,FALSE)-1)</f>
        <v>-0.14572556041915374</v>
      </c>
      <c r="J43" s="12">
        <f>IF($C43&lt;=J$6,"",VLOOKUP($C43,'Precios gasóleo'!$D:$F,3,FALSE)/VLOOKUP(J$6,'Precios gasóleo'!$D:$F,3,FALSE)-1)</f>
        <v>-0.14153371933186165</v>
      </c>
      <c r="K43" s="24">
        <f>IF($C43&lt;=K$6,"",VLOOKUP($C43,'Precios gasóleo'!$D:$F,3,FALSE)/VLOOKUP(K$6,'Precios gasóleo'!$D:$F,3,FALSE)-1)</f>
        <v>-0.14239107819067032</v>
      </c>
      <c r="L43" s="12">
        <f>IF($C43&lt;=L$6,"",VLOOKUP($C43,'Precios gasóleo'!$D:$F,3,FALSE)/VLOOKUP(L$6,'Precios gasóleo'!$D:$F,3,FALSE)-1)</f>
        <v>-0.13411088516545377</v>
      </c>
      <c r="M43" s="24">
        <f>IF($C43&lt;=M$6,"",VLOOKUP($C43,'Precios gasóleo'!$D:$F,3,FALSE)/VLOOKUP(M$6,'Precios gasóleo'!$D:$F,3,FALSE)-1)</f>
        <v>-0.12007719370154046</v>
      </c>
      <c r="N43" s="12">
        <f>IF($C43&lt;=N$6,"",VLOOKUP($C43,'Precios gasóleo'!$D:$F,3,FALSE)/VLOOKUP(N$6,'Precios gasóleo'!$D:$F,3,FALSE)-1)</f>
        <v>-8.6309629366909002E-2</v>
      </c>
      <c r="O43" s="24">
        <f>IF($C43&lt;=O$6,"",VLOOKUP($C43,'Precios gasóleo'!$D:$F,3,FALSE)/VLOOKUP(O$6,'Precios gasóleo'!$D:$F,3,FALSE)-1)</f>
        <v>-5.0170985076828045E-2</v>
      </c>
      <c r="P43" s="12">
        <f>IF($C43&lt;=P$6,"",VLOOKUP($C43,'Precios gasóleo'!$D:$F,3,FALSE)/VLOOKUP(P$6,'Precios gasóleo'!$D:$F,3,FALSE)-1)</f>
        <v>-2.5486802659328012E-2</v>
      </c>
      <c r="Q43" s="24">
        <f>IF($C43&lt;=Q$6,"",VLOOKUP($C43,'Precios gasóleo'!$D:$F,3,FALSE)/VLOOKUP(Q$6,'Precios gasóleo'!$D:$F,3,FALSE)-1)</f>
        <v>-7.1013557133635663E-3</v>
      </c>
      <c r="R43" s="12">
        <f>IF($C43&lt;=R$6,"",VLOOKUP($C43,'Precios gasóleo'!$D:$F,3,FALSE)/VLOOKUP(R$6,'Precios gasóleo'!$D:$F,3,FALSE)-1)</f>
        <v>8.0707486719948651E-3</v>
      </c>
      <c r="S43" s="24">
        <f>IF($C43&lt;=S$6,"",VLOOKUP($C43,'Precios gasóleo'!$D:$F,3,FALSE)/VLOOKUP(S$6,'Precios gasóleo'!$D:$F,3,FALSE)-1)</f>
        <v>3.0666133226645131E-2</v>
      </c>
      <c r="T43" s="12">
        <f>IF($C43&lt;=T$6,"",VLOOKUP($C43,'Precios gasóleo'!$D:$F,3,FALSE)/VLOOKUP(T$6,'Precios gasóleo'!$D:$F,3,FALSE)-1)</f>
        <v>4.9968413115689447E-2</v>
      </c>
      <c r="U43" s="24">
        <f>IF($C43&lt;=U$6,"",VLOOKUP($C43,'Precios gasóleo'!$D:$F,3,FALSE)/VLOOKUP(U$6,'Precios gasóleo'!$D:$F,3,FALSE)-1)</f>
        <v>5.0739267869888804E-2</v>
      </c>
      <c r="V43" s="12">
        <f>IF($C43&lt;=V$6,"",VLOOKUP($C43,'Precios gasóleo'!$D:$F,3,FALSE)/VLOOKUP(V$6,'Precios gasóleo'!$D:$F,3,FALSE)-1)</f>
        <v>4.6152284263959231E-2</v>
      </c>
      <c r="W43" s="24">
        <f>IF($C43&lt;=W$6,"",VLOOKUP($C43,'Precios gasóleo'!$D:$F,3,FALSE)/VLOOKUP(W$6,'Precios gasóleo'!$D:$F,3,FALSE)-1)</f>
        <v>3.2566435528478044E-2</v>
      </c>
      <c r="X43" s="12">
        <f>IF($C43&lt;=X$6,"",VLOOKUP($C43,'Precios gasóleo'!$D:$F,3,FALSE)/VLOOKUP(X$6,'Precios gasóleo'!$D:$F,3,FALSE)-1)</f>
        <v>2.8526370423603398E-2</v>
      </c>
      <c r="Y43" s="24">
        <f>IF($C43&lt;=Y$6,"",VLOOKUP($C43,'Precios gasóleo'!$D:$F,3,FALSE)/VLOOKUP(Y$6,'Precios gasóleo'!$D:$F,3,FALSE)-1)</f>
        <v>2.2332456967111503E-2</v>
      </c>
      <c r="Z43" s="12">
        <f>IF($C43&lt;=Z$6,"",VLOOKUP($C43,'Precios gasóleo'!$D:$F,3,FALSE)/VLOOKUP(Z$6,'Precios gasóleo'!$D:$F,3,FALSE)-1)</f>
        <v>1.107764161032998E-2</v>
      </c>
      <c r="AA43" s="24">
        <f>IF($C43&lt;=AA$6,"",VLOOKUP($C43,'Precios gasóleo'!$D:$F,3,FALSE)/VLOOKUP(AA$6,'Precios gasóleo'!$D:$F,3,FALSE)-1)</f>
        <v>2.3929961089492746E-3</v>
      </c>
      <c r="AB43" s="12">
        <f>IF($C43&lt;=AB$6,"",VLOOKUP($C43,'Precios gasóleo'!$D:$F,3,FALSE)/VLOOKUP(AB$6,'Precios gasóleo'!$D:$F,3,FALSE)-1)</f>
        <v>-9.4968952457851197E-3</v>
      </c>
      <c r="AC43" s="24">
        <f>IF($C43&lt;=AC$6,"",VLOOKUP($C43,'Precios gasóleo'!$D:$F,3,FALSE)/VLOOKUP(AC$6,'Precios gasóleo'!$D:$F,3,FALSE)-1)</f>
        <v>-1.4639930386222688E-2</v>
      </c>
      <c r="AD43" s="12">
        <f>IF($C43&lt;=AD$6,"",VLOOKUP($C43,'Precios gasóleo'!$D:$F,3,FALSE)/VLOOKUP(AD$6,'Precios gasóleo'!$D:$F,3,FALSE)-1)</f>
        <v>-2.4647420728821645E-2</v>
      </c>
      <c r="AE43" s="24">
        <f>IF($C43&lt;=AE$6,"",VLOOKUP($C43,'Precios gasóleo'!$D:$F,3,FALSE)/VLOOKUP(AE$6,'Precios gasóleo'!$D:$F,3,FALSE)-1)</f>
        <v>-2.8326261197548441E-2</v>
      </c>
      <c r="AF43" s="12">
        <f>IF($C43&lt;=AF$6,"",VLOOKUP($C43,'Precios gasóleo'!$D:$F,3,FALSE)/VLOOKUP(AF$6,'Precios gasóleo'!$D:$F,3,FALSE)-1)</f>
        <v>-3.0647953040337184E-2</v>
      </c>
      <c r="AG43" s="24">
        <f>IF($C43&lt;=AG$6,"",VLOOKUP($C43,'Precios gasóleo'!$D:$F,3,FALSE)/VLOOKUP(AG$6,'Precios gasóleo'!$D:$F,3,FALSE)-1)</f>
        <v>-2.8747549389232407E-2</v>
      </c>
      <c r="AH43" s="12">
        <f>IF($C43&lt;=AH$6,"",VLOOKUP($C43,'Precios gasóleo'!$D:$F,3,FALSE)/VLOOKUP(AH$6,'Precios gasóleo'!$D:$F,3,FALSE)-1)</f>
        <v>-2.7721165458937214E-2</v>
      </c>
      <c r="AI43" s="24">
        <f>IF($C43&lt;=AI$6,"",VLOOKUP($C43,'Precios gasóleo'!$D:$F,3,FALSE)/VLOOKUP(AI$6,'Precios gasóleo'!$D:$F,3,FALSE)-1)</f>
        <v>-2.898550724637694E-2</v>
      </c>
      <c r="AJ43" s="12">
        <f>IF($C43&lt;=AJ$6,"",VLOOKUP($C43,'Precios gasóleo'!$D:$F,3,FALSE)/VLOOKUP(AJ$6,'Precios gasóleo'!$D:$F,3,FALSE)-1)</f>
        <v>-2.9022105798767628E-2</v>
      </c>
      <c r="AK43" s="24">
        <f>IF($C43&lt;=AK$6,"",VLOOKUP($C43,'Precios gasóleo'!$D:$F,3,FALSE)/VLOOKUP(AK$6,'Precios gasóleo'!$D:$F,3,FALSE)-1)</f>
        <v>-2.7344893008504734E-2</v>
      </c>
      <c r="AL43" s="12">
        <f>IF($C43&lt;=AL$6,"",VLOOKUP($C43,'Precios gasóleo'!$D:$F,3,FALSE)/VLOOKUP(AL$6,'Precios gasóleo'!$D:$F,3,FALSE)-1)</f>
        <v>-2.306620275125848E-2</v>
      </c>
      <c r="AM43" s="24">
        <f>IF($C43&lt;=AM$6,"",VLOOKUP($C43,'Precios gasóleo'!$D:$F,3,FALSE)/VLOOKUP(AM$6,'Precios gasóleo'!$D:$F,3,FALSE)-1)</f>
        <v>-9.2778648412188414E-3</v>
      </c>
      <c r="AN43" s="12">
        <f>IF($C43&lt;=AN$6,"",VLOOKUP($C43,'Precios gasóleo'!$D:$F,3,FALSE)/VLOOKUP(AN$6,'Precios gasóleo'!$D:$F,3,FALSE)-1)</f>
        <v>-3.279005658461065E-3</v>
      </c>
      <c r="AO43" s="24" t="str">
        <f>IF($C43&lt;=AO$6,"",VLOOKUP($C43,'Precios gasóleo'!$D:$F,3,FALSE)/VLOOKUP(AO$6,'Precios gasóleo'!$D:$F,3,FALSE)-1)</f>
        <v/>
      </c>
      <c r="AP43" s="12" t="str">
        <f>IF($C43&lt;=AP$6,"",VLOOKUP($C43,'Precios gasóleo'!$D:$F,3,FALSE)/VLOOKUP(AP$6,'Precios gasóleo'!$D:$F,3,FALSE)-1)</f>
        <v/>
      </c>
      <c r="AQ43" s="24" t="str">
        <f>IF($C43&lt;=AQ$6,"",VLOOKUP($C43,'Precios gasóleo'!$D:$F,3,FALSE)/VLOOKUP(AQ$6,'Precios gasóleo'!$D:$F,3,FALSE)-1)</f>
        <v/>
      </c>
      <c r="AR43" s="12" t="str">
        <f>IF($C43&lt;=AR$6,"",VLOOKUP($C43,'Precios gasóleo'!$D:$F,3,FALSE)/VLOOKUP(AR$6,'Precios gasóleo'!$D:$F,3,FALSE)-1)</f>
        <v/>
      </c>
      <c r="AS43" s="24" t="str">
        <f>IF($C43&lt;=AS$6,"",VLOOKUP($C43,'Precios gasóleo'!$D:$F,3,FALSE)/VLOOKUP(AS$6,'Precios gasóleo'!$D:$F,3,FALSE)-1)</f>
        <v/>
      </c>
      <c r="AT43" s="12" t="str">
        <f>IF($C43&lt;=AT$6,"",VLOOKUP($C43,'Precios gasóleo'!$D:$F,3,FALSE)/VLOOKUP(AT$6,'Precios gasóleo'!$D:$F,3,FALSE)-1)</f>
        <v/>
      </c>
      <c r="AU43" s="24" t="str">
        <f>IF($C43&lt;=AU$6,"",VLOOKUP($C43,'Precios gasóleo'!$D:$F,3,FALSE)/VLOOKUP(AU$6,'Precios gasóleo'!$D:$F,3,FALSE)-1)</f>
        <v/>
      </c>
      <c r="AV43" s="12" t="str">
        <f>IF($C43&lt;=AV$6,"",VLOOKUP($C43,'Precios gasóleo'!$D:$F,3,FALSE)/VLOOKUP(AV$6,'Precios gasóleo'!$D:$F,3,FALSE)-1)</f>
        <v/>
      </c>
      <c r="AW43" s="24" t="str">
        <f>IF($C43&lt;=AW$6,"",VLOOKUP($C43,'Precios gasóleo'!$D:$F,3,FALSE)/VLOOKUP(AW$6,'Precios gasóleo'!$D:$F,3,FALSE)-1)</f>
        <v/>
      </c>
      <c r="AX43" s="12" t="str">
        <f>IF($C43&lt;=AX$6,"",VLOOKUP($C43,'Precios gasóleo'!$D:$F,3,FALSE)/VLOOKUP(AX$6,'Precios gasóleo'!$D:$F,3,FALSE)-1)</f>
        <v/>
      </c>
      <c r="AY43" s="24" t="str">
        <f>IF($C43&lt;=AY$6,"",VLOOKUP($C43,'Precios gasóleo'!$D:$F,3,FALSE)/VLOOKUP(AY$6,'Precios gasóleo'!$D:$F,3,FALSE)-1)</f>
        <v/>
      </c>
      <c r="AZ43" s="12" t="str">
        <f>IF($C43&lt;=AZ$6,"",VLOOKUP($C43,'Precios gasóleo'!$D:$F,3,FALSE)/VLOOKUP(AZ$6,'Precios gasóleo'!$D:$F,3,FALSE)-1)</f>
        <v/>
      </c>
      <c r="BA43" s="24" t="str">
        <f>IF($C43&lt;=BA$6,"",VLOOKUP($C43,'Precios gasóleo'!$D:$F,3,FALSE)/VLOOKUP(BA$6,'Precios gasóleo'!$D:$F,3,FALSE)-1)</f>
        <v/>
      </c>
      <c r="BB43" s="12" t="str">
        <f>IF($C43&lt;=BB$6,"",VLOOKUP($C43,'Precios gasóleo'!$D:$F,3,FALSE)/VLOOKUP(BB$6,'Precios gasóleo'!$D:$F,3,FALSE)-1)</f>
        <v/>
      </c>
      <c r="BC43" s="24" t="str">
        <f>IF($C43&lt;=BC$6,"",VLOOKUP($C43,'Precios gasóleo'!$D:$F,3,FALSE)/VLOOKUP(BC$6,'Precios gasóleo'!$D:$F,3,FALSE)-1)</f>
        <v/>
      </c>
      <c r="BD43" s="12" t="str">
        <f>IF($C43&lt;=BD$6,"",VLOOKUP($C43,'Precios gasóleo'!$D:$F,3,FALSE)/VLOOKUP(BD$6,'Precios gasóleo'!$D:$F,3,FALSE)-1)</f>
        <v/>
      </c>
      <c r="BE43" s="24" t="str">
        <f>IF($C43&lt;=BE$6,"",VLOOKUP($C43,'Precios gasóleo'!$D:$F,3,FALSE)/VLOOKUP(BE$6,'Precios gasóleo'!$D:$F,3,FALSE)-1)</f>
        <v/>
      </c>
      <c r="BF43" s="12" t="str">
        <f>IF($C43&lt;=BF$6,"",VLOOKUP($C43,'Precios gasóleo'!$D:$F,3,FALSE)/VLOOKUP(BF$6,'Precios gasóleo'!$D:$F,3,FALSE)-1)</f>
        <v/>
      </c>
      <c r="BG43" s="24" t="str">
        <f>IF($C43&lt;=BG$6,"",VLOOKUP($C43,'Precios gasóleo'!$D:$F,3,FALSE)/VLOOKUP(BG$6,'Precios gasóleo'!$D:$F,3,FALSE)-1)</f>
        <v/>
      </c>
      <c r="BH43" s="12" t="str">
        <f>IF($C43&lt;=BH$6,"",VLOOKUP($C43,'Precios gasóleo'!$D:$F,3,FALSE)/VLOOKUP(BH$6,'Precios gasóleo'!$D:$F,3,FALSE)-1)</f>
        <v/>
      </c>
      <c r="BI43" s="24" t="str">
        <f>IF($C43&lt;=BI$6,"",VLOOKUP($C43,'Precios gasóleo'!$D:$F,3,FALSE)/VLOOKUP(BI$6,'Precios gasóleo'!$D:$F,3,FALSE)-1)</f>
        <v/>
      </c>
      <c r="BJ43" s="12" t="str">
        <f>IF($C43&lt;=BJ$6,"",VLOOKUP($C43,'Precios gasóleo'!$D:$F,3,FALSE)/VLOOKUP(BJ$6,'Precios gasóleo'!$D:$F,3,FALSE)-1)</f>
        <v/>
      </c>
      <c r="BK43" s="24" t="str">
        <f>IF($C43&lt;=BK$6,"",VLOOKUP($C43,'Precios gasóleo'!$D:$F,3,FALSE)/VLOOKUP(BK$6,'Precios gasóleo'!$D:$F,3,FALSE)-1)</f>
        <v/>
      </c>
      <c r="BL43" s="12" t="str">
        <f>IF($C43&lt;=BL$6,"",VLOOKUP($C43,'Precios gasóleo'!$D:$F,3,FALSE)/VLOOKUP(BL$6,'Precios gasóleo'!$D:$F,3,FALSE)-1)</f>
        <v/>
      </c>
      <c r="BM43" s="24" t="str">
        <f>IF($C43&lt;=BM$6,"",VLOOKUP($C43,'Precios gasóleo'!$D:$F,3,FALSE)/VLOOKUP(BM$6,'Precios gasóleo'!$D:$F,3,FALSE)-1)</f>
        <v/>
      </c>
      <c r="BN43" s="12" t="str">
        <f>IF($C43&lt;=BN$6,"",VLOOKUP($C43,'Precios gasóleo'!$D:$F,3,FALSE)/VLOOKUP(BN$6,'Precios gasóleo'!$D:$F,3,FALSE)-1)</f>
        <v/>
      </c>
      <c r="BO43" s="24" t="str">
        <f>IF($C43&lt;=BO$6,"",VLOOKUP($C43,'Precios gasóleo'!$D:$F,3,FALSE)/VLOOKUP(BO$6,'Precios gasóleo'!$D:$F,3,FALSE)-1)</f>
        <v/>
      </c>
      <c r="BP43" s="12" t="str">
        <f>IF($C43&lt;=BP$6,"",VLOOKUP($C43,'Precios gasóleo'!$D:$F,3,FALSE)/VLOOKUP(BP$6,'Precios gasóleo'!$D:$F,3,FALSE)-1)</f>
        <v/>
      </c>
      <c r="BQ43" s="24" t="str">
        <f>IF($C43&lt;=BQ$6,"",VLOOKUP($C43,'Precios gasóleo'!$D:$F,3,FALSE)/VLOOKUP(BQ$6,'Precios gasóleo'!$D:$F,3,FALSE)-1)</f>
        <v/>
      </c>
      <c r="BR43" s="12" t="str">
        <f>IF($C43&lt;=BR$6,"",VLOOKUP($C43,'Precios gasóleo'!$D:$F,3,FALSE)/VLOOKUP(BR$6,'Precios gasóleo'!$D:$F,3,FALSE)-1)</f>
        <v/>
      </c>
      <c r="BS43" s="24" t="str">
        <f>IF($C43&lt;=BS$6,"",VLOOKUP($C43,'Precios gasóleo'!$D:$F,3,FALSE)/VLOOKUP(BS$6,'Precios gasóleo'!$D:$F,3,FALSE)-1)</f>
        <v/>
      </c>
      <c r="BT43" s="12" t="str">
        <f>IF($C43&lt;=BT$6,"",VLOOKUP($C43,'Precios gasóleo'!$D:$F,3,FALSE)/VLOOKUP(BT$6,'Precios gasóleo'!$D:$F,3,FALSE)-1)</f>
        <v/>
      </c>
      <c r="BU43" s="24" t="str">
        <f>IF($C43&lt;=BU$6,"",VLOOKUP($C43,'Precios gasóleo'!$D:$F,3,FALSE)/VLOOKUP(BU$6,'Precios gasóleo'!$D:$F,3,FALSE)-1)</f>
        <v/>
      </c>
      <c r="BV43" s="12" t="str">
        <f>IF($C43&lt;=BV$6,"",VLOOKUP($C43,'Precios gasóleo'!$D:$F,3,FALSE)/VLOOKUP(BV$6,'Precios gasóleo'!$D:$F,3,FALSE)-1)</f>
        <v/>
      </c>
      <c r="BW43" s="24" t="str">
        <f>IF($C43&lt;=BW$6,"",VLOOKUP($C43,'Precios gasóleo'!$D:$F,3,FALSE)/VLOOKUP(BW$6,'Precios gasóleo'!$D:$F,3,FALSE)-1)</f>
        <v/>
      </c>
      <c r="BX43" s="12" t="str">
        <f>IF($C43&lt;=BX$6,"",VLOOKUP($C43,'Precios gasóleo'!$D:$F,3,FALSE)/VLOOKUP(BX$6,'Precios gasóleo'!$D:$F,3,FALSE)-1)</f>
        <v/>
      </c>
      <c r="BY43" s="24" t="str">
        <f>IF($C43&lt;=BY$6,"",VLOOKUP($C43,'Precios gasóleo'!$D:$F,3,FALSE)/VLOOKUP(BY$6,'Precios gasóleo'!$D:$F,3,FALSE)-1)</f>
        <v/>
      </c>
      <c r="BZ43" s="12" t="str">
        <f>IF($C43&lt;=BZ$6,"",VLOOKUP($C43,'Precios gasóleo'!$D:$F,3,FALSE)/VLOOKUP(BZ$6,'Precios gasóleo'!$D:$F,3,FALSE)-1)</f>
        <v/>
      </c>
      <c r="CA43" s="24" t="str">
        <f>IF($C43&lt;=CA$6,"",VLOOKUP($C43,'Precios gasóleo'!$D:$F,3,FALSE)/VLOOKUP(CA$6,'Precios gasóleo'!$D:$F,3,FALSE)-1)</f>
        <v/>
      </c>
      <c r="CB43" s="12" t="str">
        <f>IF($C43&lt;=CB$6,"",VLOOKUP($C43,'Precios gasóleo'!$D:$F,3,FALSE)/VLOOKUP(CB$6,'Precios gasóleo'!$D:$F,3,FALSE)-1)</f>
        <v/>
      </c>
      <c r="CC43" s="24" t="str">
        <f>IF($C43&lt;=CC$6,"",VLOOKUP($C43,'Precios gasóleo'!$D:$F,3,FALSE)/VLOOKUP(CC$6,'Precios gasóleo'!$D:$F,3,FALSE)-1)</f>
        <v/>
      </c>
      <c r="CD43" s="12" t="str">
        <f>IF($C43&lt;=CD$6,"",VLOOKUP($C43,'Precios gasóleo'!$D:$F,3,FALSE)/VLOOKUP(CD$6,'Precios gasóleo'!$D:$F,3,FALSE)-1)</f>
        <v/>
      </c>
      <c r="CE43" s="24" t="str">
        <f>IF($C43&lt;=CE$6,"",VLOOKUP($C43,'Precios gasóleo'!$D:$F,3,FALSE)/VLOOKUP(CE$6,'Precios gasóleo'!$D:$F,3,FALSE)-1)</f>
        <v/>
      </c>
      <c r="CF43" s="12" t="str">
        <f>IF($C43&lt;=CF$6,"",VLOOKUP($C43,'Precios gasóleo'!$D:$F,3,FALSE)/VLOOKUP(CF$6,'Precios gasóleo'!$D:$F,3,FALSE)-1)</f>
        <v/>
      </c>
      <c r="CG43" s="24" t="str">
        <f>IF($C43&lt;=CG$6,"",VLOOKUP($C43,'Precios gasóleo'!$D:$F,3,FALSE)/VLOOKUP(CG$6,'Precios gasóleo'!$D:$F,3,FALSE)-1)</f>
        <v/>
      </c>
      <c r="CH43" s="12" t="str">
        <f>IF($C43&lt;=CH$6,"",VLOOKUP($C43,'Precios gasóleo'!$D:$F,3,FALSE)/VLOOKUP(CH$6,'Precios gasóleo'!$D:$F,3,FALSE)-1)</f>
        <v/>
      </c>
      <c r="CI43" s="24" t="str">
        <f>IF($C43&lt;=CI$6,"",VLOOKUP($C43,'Precios gasóleo'!$D:$F,3,FALSE)/VLOOKUP(CI$6,'Precios gasóleo'!$D:$F,3,FALSE)-1)</f>
        <v/>
      </c>
      <c r="CJ43" s="12" t="str">
        <f>IF($C43&lt;=CJ$6,"",VLOOKUP($C43,'Precios gasóleo'!$D:$F,3,FALSE)/VLOOKUP(CJ$6,'Precios gasóleo'!$D:$F,3,FALSE)-1)</f>
        <v/>
      </c>
      <c r="CK43" s="24" t="str">
        <f>IF($C43&lt;=CK$6,"",VLOOKUP($C43,'Precios gasóleo'!$D:$F,3,FALSE)/VLOOKUP(CK$6,'Precios gasóleo'!$D:$F,3,FALSE)-1)</f>
        <v/>
      </c>
      <c r="CL43" s="12" t="str">
        <f>IF($C43&lt;=CL$6,"",VLOOKUP($C43,'Precios gasóleo'!$D:$F,3,FALSE)/VLOOKUP(CL$6,'Precios gasóleo'!$D:$F,3,FALSE)-1)</f>
        <v/>
      </c>
      <c r="CM43" s="24" t="str">
        <f>IF($C43&lt;=CM$6,"",VLOOKUP($C43,'Precios gasóleo'!$D:$F,3,FALSE)/VLOOKUP(CM$6,'Precios gasóleo'!$D:$F,3,FALSE)-1)</f>
        <v/>
      </c>
      <c r="CN43" s="12" t="str">
        <f>IF($C43&lt;=CN$6,"",VLOOKUP($C43,'Precios gasóleo'!$D:$F,3,FALSE)/VLOOKUP(CN$6,'Precios gasóleo'!$D:$F,3,FALSE)-1)</f>
        <v/>
      </c>
      <c r="CO43" s="24" t="str">
        <f>IF($C43&lt;=CO$6,"",VLOOKUP($C43,'Precios gasóleo'!$D:$F,3,FALSE)/VLOOKUP(CO$6,'Precios gasóleo'!$D:$F,3,FALSE)-1)</f>
        <v/>
      </c>
      <c r="CP43" s="12" t="str">
        <f>IF($C43&lt;=CP$6,"",VLOOKUP($C43,'Precios gasóleo'!$D:$F,3,FALSE)/VLOOKUP(CP$6,'Precios gasóleo'!$D:$F,3,FALSE)-1)</f>
        <v/>
      </c>
      <c r="CQ43" s="24" t="str">
        <f>IF($C43&lt;=CQ$6,"",VLOOKUP($C43,'Precios gasóleo'!$D:$F,3,FALSE)/VLOOKUP(CQ$6,'Precios gasóleo'!$D:$F,3,FALSE)-1)</f>
        <v/>
      </c>
      <c r="CR43" s="12" t="str">
        <f>IF($C43&lt;=CR$6,"",VLOOKUP($C43,'Precios gasóleo'!$D:$F,3,FALSE)/VLOOKUP(CR$6,'Precios gasóleo'!$D:$F,3,FALSE)-1)</f>
        <v/>
      </c>
      <c r="CS43" s="24" t="str">
        <f>IF($C43&lt;=CS$6,"",VLOOKUP($C43,'Precios gasóleo'!$D:$F,3,FALSE)/VLOOKUP(CS$6,'Precios gasóleo'!$D:$F,3,FALSE)-1)</f>
        <v/>
      </c>
      <c r="CT43" s="12" t="str">
        <f>IF($C43&lt;=CT$6,"",VLOOKUP($C43,'Precios gasóleo'!$D:$F,3,FALSE)/VLOOKUP(CT$6,'Precios gasóleo'!$D:$F,3,FALSE)-1)</f>
        <v/>
      </c>
      <c r="CU43" s="24" t="str">
        <f>IF($C43&lt;=CU$6,"",VLOOKUP($C43,'Precios gasóleo'!$D:$F,3,FALSE)/VLOOKUP(CU$6,'Precios gasóleo'!$D:$F,3,FALSE)-1)</f>
        <v/>
      </c>
      <c r="CV43" s="12" t="str">
        <f>IF($C43&lt;=CV$6,"",VLOOKUP($C43,'Precios gasóleo'!$D:$F,3,FALSE)/VLOOKUP(CV$6,'Precios gasóleo'!$D:$F,3,FALSE)-1)</f>
        <v/>
      </c>
      <c r="CW43" s="24" t="str">
        <f>IF($C43&lt;=CW$6,"",VLOOKUP($C43,'Precios gasóleo'!$D:$F,3,FALSE)/VLOOKUP(CW$6,'Precios gasóleo'!$D:$F,3,FALSE)-1)</f>
        <v/>
      </c>
      <c r="CX43" s="12" t="str">
        <f>IF($C43&lt;=CX$6,"",VLOOKUP($C43,'Precios gasóleo'!$D:$F,3,FALSE)/VLOOKUP(CX$6,'Precios gasóleo'!$D:$F,3,FALSE)-1)</f>
        <v/>
      </c>
      <c r="CY43" s="24" t="str">
        <f>IF($C43&lt;=CY$6,"",VLOOKUP($C43,'Precios gasóleo'!$D:$F,3,FALSE)/VLOOKUP(CY$6,'Precios gasóleo'!$D:$F,3,FALSE)-1)</f>
        <v/>
      </c>
      <c r="CZ43" s="12" t="str">
        <f>IF($C43&lt;=CZ$6,"",VLOOKUP($C43,'Precios gasóleo'!$D:$F,3,FALSE)/VLOOKUP(CZ$6,'Precios gasóleo'!$D:$F,3,FALSE)-1)</f>
        <v/>
      </c>
      <c r="DA43" s="24" t="str">
        <f>IF($C43&lt;=DA$6,"",VLOOKUP($C43,'Precios gasóleo'!$D:$F,3,FALSE)/VLOOKUP(DA$6,'Precios gasóleo'!$D:$F,3,FALSE)-1)</f>
        <v/>
      </c>
      <c r="DB43" s="12" t="str">
        <f>IF($C43&lt;=DB$6,"",VLOOKUP($C43,'Precios gasóleo'!$D:$F,3,FALSE)/VLOOKUP(DB$6,'Precios gasóleo'!$D:$F,3,FALSE)-1)</f>
        <v/>
      </c>
      <c r="DC43" s="24" t="str">
        <f>IF($C43&lt;=DC$6,"",VLOOKUP($C43,'Precios gasóleo'!$D:$F,3,FALSE)/VLOOKUP(DC$6,'Precios gasóleo'!$D:$F,3,FALSE)-1)</f>
        <v/>
      </c>
      <c r="DD43" s="12" t="str">
        <f>IF($C43&lt;=DD$6,"",VLOOKUP($C43,'Precios gasóleo'!$D:$F,3,FALSE)/VLOOKUP(DD$6,'Precios gasóleo'!$D:$F,3,FALSE)-1)</f>
        <v/>
      </c>
      <c r="DE43" s="24" t="str">
        <f>IF($C43&lt;=DE$6,"",VLOOKUP($C43,'Precios gasóleo'!$D:$F,3,FALSE)/VLOOKUP(DE$6,'Precios gasóleo'!$D:$F,3,FALSE)-1)</f>
        <v/>
      </c>
      <c r="DF43" s="12" t="str">
        <f>IF($C43&lt;=DF$6,"",VLOOKUP($C43,'Precios gasóleo'!$D:$F,3,FALSE)/VLOOKUP(DF$6,'Precios gasóleo'!$D:$F,3,FALSE)-1)</f>
        <v/>
      </c>
      <c r="DG43" s="24" t="str">
        <f>IF($C43&lt;=DG$6,"",VLOOKUP($C43,'Precios gasóleo'!$D:$F,3,FALSE)/VLOOKUP(DG$6,'Precios gasóleo'!$D:$F,3,FALSE)-1)</f>
        <v/>
      </c>
      <c r="DH43" s="12" t="str">
        <f>IF($C43&lt;=DH$6,"",VLOOKUP($C43,'Precios gasóleo'!$D:$F,3,FALSE)/VLOOKUP(DH$6,'Precios gasóleo'!$D:$F,3,FALSE)-1)</f>
        <v/>
      </c>
      <c r="DI43" s="24" t="str">
        <f>IF($C43&lt;=DI$6,"",VLOOKUP($C43,'Precios gasóleo'!$D:$F,3,FALSE)/VLOOKUP(DI$6,'Precios gasóleo'!$D:$F,3,FALSE)-1)</f>
        <v/>
      </c>
      <c r="DJ43" s="12" t="str">
        <f>IF($C43&lt;=DJ$6,"",VLOOKUP($C43,'Precios gasóleo'!$D:$F,3,FALSE)/VLOOKUP(DJ$6,'Precios gasóleo'!$D:$F,3,FALSE)-1)</f>
        <v/>
      </c>
      <c r="DK43" s="24" t="str">
        <f>IF($C43&lt;=DK$6,"",VLOOKUP($C43,'Precios gasóleo'!$D:$F,3,FALSE)/VLOOKUP(DK$6,'Precios gasóleo'!$D:$F,3,FALSE)-1)</f>
        <v/>
      </c>
      <c r="DL43" s="12" t="str">
        <f>IF($C43&lt;=DL$6,"",VLOOKUP($C43,'Precios gasóleo'!$D:$F,3,FALSE)/VLOOKUP(DL$6,'Precios gasóleo'!$D:$F,3,FALSE)-1)</f>
        <v/>
      </c>
      <c r="DM43" s="21">
        <f t="shared" si="1"/>
        <v>44103</v>
      </c>
    </row>
    <row r="44" spans="2:117" ht="20.100000000000001" customHeight="1">
      <c r="B44" s="83"/>
      <c r="C44" s="20">
        <v>44110</v>
      </c>
      <c r="D44" s="12">
        <f>IF($C44&lt;=D$6,"",VLOOKUP($C44,'Precios gasóleo'!$D:$F,3,FALSE)/VLOOKUP(D$6,'Precios gasóleo'!$D:$F,3,FALSE)-1)</f>
        <v>-0.17492201720833633</v>
      </c>
      <c r="E44" s="24">
        <f>IF($C44&lt;=E$6,"",VLOOKUP($C44,'Precios gasóleo'!$D:$F,3,FALSE)/VLOOKUP(E$6,'Precios gasóleo'!$D:$F,3,FALSE)-1)</f>
        <v>-0.17944894134534872</v>
      </c>
      <c r="F44" s="12">
        <f>IF($C44&lt;=F$6,"",VLOOKUP($C44,'Precios gasóleo'!$D:$F,3,FALSE)/VLOOKUP(F$6,'Precios gasóleo'!$D:$F,3,FALSE)-1)</f>
        <v>-0.17459769930529945</v>
      </c>
      <c r="G44" s="24">
        <f>IF($C44&lt;=G$6,"",VLOOKUP($C44,'Precios gasóleo'!$D:$F,3,FALSE)/VLOOKUP(G$6,'Precios gasóleo'!$D:$F,3,FALSE)-1)</f>
        <v>-0.1675121564439267</v>
      </c>
      <c r="H44" s="12">
        <f>IF($C44&lt;=H$6,"",VLOOKUP($C44,'Precios gasóleo'!$D:$F,3,FALSE)/VLOOKUP(H$6,'Precios gasóleo'!$D:$F,3,FALSE)-1)</f>
        <v>-0.15758146389389238</v>
      </c>
      <c r="I44" s="24">
        <f>IF($C44&lt;=I$6,"",VLOOKUP($C44,'Precios gasóleo'!$D:$F,3,FALSE)/VLOOKUP(I$6,'Precios gasóleo'!$D:$F,3,FALSE)-1)</f>
        <v>-0.14699396471680604</v>
      </c>
      <c r="J44" s="12">
        <f>IF($C44&lt;=J$6,"",VLOOKUP($C44,'Precios gasóleo'!$D:$F,3,FALSE)/VLOOKUP(J$6,'Precios gasóleo'!$D:$F,3,FALSE)-1)</f>
        <v>-0.14280834756529359</v>
      </c>
      <c r="K44" s="24">
        <f>IF($C44&lt;=K$6,"",VLOOKUP($C44,'Precios gasóleo'!$D:$F,3,FALSE)/VLOOKUP(K$6,'Precios gasóleo'!$D:$F,3,FALSE)-1)</f>
        <v>-0.14366443344013979</v>
      </c>
      <c r="L44" s="12">
        <f>IF($C44&lt;=L$6,"",VLOOKUP($C44,'Precios gasóleo'!$D:$F,3,FALSE)/VLOOKUP(L$6,'Precios gasóleo'!$D:$F,3,FALSE)-1)</f>
        <v>-0.13539653462850609</v>
      </c>
      <c r="M44" s="24">
        <f>IF($C44&lt;=M$6,"",VLOOKUP($C44,'Precios gasóleo'!$D:$F,3,FALSE)/VLOOKUP(M$6,'Precios gasóleo'!$D:$F,3,FALSE)-1)</f>
        <v>-0.12138368002186017</v>
      </c>
      <c r="N44" s="12">
        <f>IF($C44&lt;=N$6,"",VLOOKUP($C44,'Precios gasóleo'!$D:$F,3,FALSE)/VLOOKUP(N$6,'Precios gasóleo'!$D:$F,3,FALSE)-1)</f>
        <v>-8.7666252881716589E-2</v>
      </c>
      <c r="O44" s="24">
        <f>IF($C44&lt;=O$6,"",VLOOKUP($C44,'Precios gasóleo'!$D:$F,3,FALSE)/VLOOKUP(O$6,'Precios gasóleo'!$D:$F,3,FALSE)-1)</f>
        <v>-5.1581266303496243E-2</v>
      </c>
      <c r="P44" s="12">
        <f>IF($C44&lt;=P$6,"",VLOOKUP($C44,'Precios gasóleo'!$D:$F,3,FALSE)/VLOOKUP(P$6,'Precios gasóleo'!$D:$F,3,FALSE)-1)</f>
        <v>-2.6933734313085766E-2</v>
      </c>
      <c r="Q44" s="24">
        <f>IF($C44&lt;=Q$6,"",VLOOKUP($C44,'Precios gasóleo'!$D:$F,3,FALSE)/VLOOKUP(Q$6,'Precios gasóleo'!$D:$F,3,FALSE)-1)</f>
        <v>-8.5755855968705497E-3</v>
      </c>
      <c r="R44" s="12">
        <f>IF($C44&lt;=R$6,"",VLOOKUP($C44,'Precios gasóleo'!$D:$F,3,FALSE)/VLOOKUP(R$6,'Precios gasóleo'!$D:$F,3,FALSE)-1)</f>
        <v>6.5739916455520575E-3</v>
      </c>
      <c r="S44" s="24">
        <f>IF($C44&lt;=S$6,"",VLOOKUP($C44,'Precios gasóleo'!$D:$F,3,FALSE)/VLOOKUP(S$6,'Precios gasóleo'!$D:$F,3,FALSE)-1)</f>
        <v>2.9135827165432948E-2</v>
      </c>
      <c r="T44" s="12">
        <f>IF($C44&lt;=T$6,"",VLOOKUP($C44,'Precios gasóleo'!$D:$F,3,FALSE)/VLOOKUP(T$6,'Precios gasóleo'!$D:$F,3,FALSE)-1)</f>
        <v>4.8409447535203931E-2</v>
      </c>
      <c r="U44" s="24">
        <f>IF($C44&lt;=U$6,"",VLOOKUP($C44,'Precios gasóleo'!$D:$F,3,FALSE)/VLOOKUP(U$6,'Precios gasóleo'!$D:$F,3,FALSE)-1)</f>
        <v>4.9179157744468016E-2</v>
      </c>
      <c r="V44" s="12">
        <f>IF($C44&lt;=V$6,"",VLOOKUP($C44,'Precios gasóleo'!$D:$F,3,FALSE)/VLOOKUP(V$6,'Precios gasóleo'!$D:$F,3,FALSE)-1)</f>
        <v>4.4598984771573535E-2</v>
      </c>
      <c r="W44" s="24">
        <f>IF($C44&lt;=W$6,"",VLOOKUP($C44,'Precios gasóleo'!$D:$F,3,FALSE)/VLOOKUP(W$6,'Precios gasóleo'!$D:$F,3,FALSE)-1)</f>
        <v>3.103330794821435E-2</v>
      </c>
      <c r="X44" s="12">
        <f>IF($C44&lt;=X$6,"",VLOOKUP($C44,'Precios gasóleo'!$D:$F,3,FALSE)/VLOOKUP(X$6,'Precios gasóleo'!$D:$F,3,FALSE)-1)</f>
        <v>2.6999241426118648E-2</v>
      </c>
      <c r="Y44" s="24">
        <f>IF($C44&lt;=Y$6,"",VLOOKUP($C44,'Precios gasóleo'!$D:$F,3,FALSE)/VLOOKUP(Y$6,'Precios gasóleo'!$D:$F,3,FALSE)-1)</f>
        <v>2.0814524529986667E-2</v>
      </c>
      <c r="Z44" s="12">
        <f>IF($C44&lt;=Z$6,"",VLOOKUP($C44,'Precios gasóleo'!$D:$F,3,FALSE)/VLOOKUP(Z$6,'Precios gasóleo'!$D:$F,3,FALSE)-1)</f>
        <v>9.5764200280621381E-3</v>
      </c>
      <c r="AA44" s="24">
        <f>IF($C44&lt;=AA$6,"",VLOOKUP($C44,'Precios gasóleo'!$D:$F,3,FALSE)/VLOOKUP(AA$6,'Precios gasóleo'!$D:$F,3,FALSE)-1)</f>
        <v>9.0466926070020826E-4</v>
      </c>
      <c r="AB44" s="12">
        <f>IF($C44&lt;=AB$6,"",VLOOKUP($C44,'Precios gasóleo'!$D:$F,3,FALSE)/VLOOKUP(AB$6,'Precios gasóleo'!$D:$F,3,FALSE)-1)</f>
        <v>-1.0967568294980579E-2</v>
      </c>
      <c r="AC44" s="24">
        <f>IF($C44&lt;=AC$6,"",VLOOKUP($C44,'Precios gasóleo'!$D:$F,3,FALSE)/VLOOKUP(AC$6,'Precios gasóleo'!$D:$F,3,FALSE)-1)</f>
        <v>-1.6102967191638839E-2</v>
      </c>
      <c r="AD44" s="12">
        <f>IF($C44&lt;=AD$6,"",VLOOKUP($C44,'Precios gasóleo'!$D:$F,3,FALSE)/VLOOKUP(AD$6,'Precios gasóleo'!$D:$F,3,FALSE)-1)</f>
        <v>-2.6095598674869991E-2</v>
      </c>
      <c r="AE44" s="24">
        <f>IF($C44&lt;=AE$6,"",VLOOKUP($C44,'Precios gasóleo'!$D:$F,3,FALSE)/VLOOKUP(AE$6,'Precios gasóleo'!$D:$F,3,FALSE)-1)</f>
        <v>-2.9768976897689869E-2</v>
      </c>
      <c r="AF44" s="12">
        <f>IF($C44&lt;=AF$6,"",VLOOKUP($C44,'Precios gasóleo'!$D:$F,3,FALSE)/VLOOKUP(AF$6,'Precios gasóleo'!$D:$F,3,FALSE)-1)</f>
        <v>-3.2087221553281253E-2</v>
      </c>
      <c r="AG44" s="24">
        <f>IF($C44&lt;=AG$6,"",VLOOKUP($C44,'Precios gasóleo'!$D:$F,3,FALSE)/VLOOKUP(AG$6,'Precios gasóleo'!$D:$F,3,FALSE)-1)</f>
        <v>-3.0189639571708615E-2</v>
      </c>
      <c r="AH44" s="12">
        <f>IF($C44&lt;=AH$6,"",VLOOKUP($C44,'Precios gasóleo'!$D:$F,3,FALSE)/VLOOKUP(AH$6,'Precios gasóleo'!$D:$F,3,FALSE)-1)</f>
        <v>-2.9164779589372025E-2</v>
      </c>
      <c r="AI44" s="24">
        <f>IF($C44&lt;=AI$6,"",VLOOKUP($C44,'Precios gasóleo'!$D:$F,3,FALSE)/VLOOKUP(AI$6,'Precios gasóleo'!$D:$F,3,FALSE)-1)</f>
        <v>-3.0427244115263652E-2</v>
      </c>
      <c r="AJ44" s="12">
        <f>IF($C44&lt;=AJ$6,"",VLOOKUP($C44,'Precios gasóleo'!$D:$F,3,FALSE)/VLOOKUP(AJ$6,'Precios gasóleo'!$D:$F,3,FALSE)-1)</f>
        <v>-3.0463788327083074E-2</v>
      </c>
      <c r="AK44" s="24">
        <f>IF($C44&lt;=AK$6,"",VLOOKUP($C44,'Precios gasóleo'!$D:$F,3,FALSE)/VLOOKUP(AK$6,'Precios gasóleo'!$D:$F,3,FALSE)-1)</f>
        <v>-2.8789065818412007E-2</v>
      </c>
      <c r="AL44" s="12">
        <f>IF($C44&lt;=AL$6,"",VLOOKUP($C44,'Precios gasóleo'!$D:$F,3,FALSE)/VLOOKUP(AL$6,'Precios gasóleo'!$D:$F,3,FALSE)-1)</f>
        <v>-2.451672844831676E-2</v>
      </c>
      <c r="AM44" s="24">
        <f>IF($C44&lt;=AM$6,"",VLOOKUP($C44,'Precios gasóleo'!$D:$F,3,FALSE)/VLOOKUP(AM$6,'Precios gasóleo'!$D:$F,3,FALSE)-1)</f>
        <v>-1.0748863101018302E-2</v>
      </c>
      <c r="AN44" s="12">
        <f>IF($C44&lt;=AN$6,"",VLOOKUP($C44,'Precios gasóleo'!$D:$F,3,FALSE)/VLOOKUP(AN$6,'Precios gasóleo'!$D:$F,3,FALSE)-1)</f>
        <v>-4.7589108671470814E-3</v>
      </c>
      <c r="AO44" s="24">
        <f>IF($C44&lt;=AO$6,"",VLOOKUP($C44,'Precios gasóleo'!$D:$F,3,FALSE)/VLOOKUP(AO$6,'Precios gasóleo'!$D:$F,3,FALSE)-1)</f>
        <v>-1.4847737903460612E-3</v>
      </c>
      <c r="AP44" s="12" t="str">
        <f>IF($C44&lt;=AP$6,"",VLOOKUP($C44,'Precios gasóleo'!$D:$F,3,FALSE)/VLOOKUP(AP$6,'Precios gasóleo'!$D:$F,3,FALSE)-1)</f>
        <v/>
      </c>
      <c r="AQ44" s="24" t="str">
        <f>IF($C44&lt;=AQ$6,"",VLOOKUP($C44,'Precios gasóleo'!$D:$F,3,FALSE)/VLOOKUP(AQ$6,'Precios gasóleo'!$D:$F,3,FALSE)-1)</f>
        <v/>
      </c>
      <c r="AR44" s="12" t="str">
        <f>IF($C44&lt;=AR$6,"",VLOOKUP($C44,'Precios gasóleo'!$D:$F,3,FALSE)/VLOOKUP(AR$6,'Precios gasóleo'!$D:$F,3,FALSE)-1)</f>
        <v/>
      </c>
      <c r="AS44" s="24" t="str">
        <f>IF($C44&lt;=AS$6,"",VLOOKUP($C44,'Precios gasóleo'!$D:$F,3,FALSE)/VLOOKUP(AS$6,'Precios gasóleo'!$D:$F,3,FALSE)-1)</f>
        <v/>
      </c>
      <c r="AT44" s="12" t="str">
        <f>IF($C44&lt;=AT$6,"",VLOOKUP($C44,'Precios gasóleo'!$D:$F,3,FALSE)/VLOOKUP(AT$6,'Precios gasóleo'!$D:$F,3,FALSE)-1)</f>
        <v/>
      </c>
      <c r="AU44" s="24" t="str">
        <f>IF($C44&lt;=AU$6,"",VLOOKUP($C44,'Precios gasóleo'!$D:$F,3,FALSE)/VLOOKUP(AU$6,'Precios gasóleo'!$D:$F,3,FALSE)-1)</f>
        <v/>
      </c>
      <c r="AV44" s="12" t="str">
        <f>IF($C44&lt;=AV$6,"",VLOOKUP($C44,'Precios gasóleo'!$D:$F,3,FALSE)/VLOOKUP(AV$6,'Precios gasóleo'!$D:$F,3,FALSE)-1)</f>
        <v/>
      </c>
      <c r="AW44" s="24" t="str">
        <f>IF($C44&lt;=AW$6,"",VLOOKUP($C44,'Precios gasóleo'!$D:$F,3,FALSE)/VLOOKUP(AW$6,'Precios gasóleo'!$D:$F,3,FALSE)-1)</f>
        <v/>
      </c>
      <c r="AX44" s="12" t="str">
        <f>IF($C44&lt;=AX$6,"",VLOOKUP($C44,'Precios gasóleo'!$D:$F,3,FALSE)/VLOOKUP(AX$6,'Precios gasóleo'!$D:$F,3,FALSE)-1)</f>
        <v/>
      </c>
      <c r="AY44" s="24" t="str">
        <f>IF($C44&lt;=AY$6,"",VLOOKUP($C44,'Precios gasóleo'!$D:$F,3,FALSE)/VLOOKUP(AY$6,'Precios gasóleo'!$D:$F,3,FALSE)-1)</f>
        <v/>
      </c>
      <c r="AZ44" s="12" t="str">
        <f>IF($C44&lt;=AZ$6,"",VLOOKUP($C44,'Precios gasóleo'!$D:$F,3,FALSE)/VLOOKUP(AZ$6,'Precios gasóleo'!$D:$F,3,FALSE)-1)</f>
        <v/>
      </c>
      <c r="BA44" s="24" t="str">
        <f>IF($C44&lt;=BA$6,"",VLOOKUP($C44,'Precios gasóleo'!$D:$F,3,FALSE)/VLOOKUP(BA$6,'Precios gasóleo'!$D:$F,3,FALSE)-1)</f>
        <v/>
      </c>
      <c r="BB44" s="12" t="str">
        <f>IF($C44&lt;=BB$6,"",VLOOKUP($C44,'Precios gasóleo'!$D:$F,3,FALSE)/VLOOKUP(BB$6,'Precios gasóleo'!$D:$F,3,FALSE)-1)</f>
        <v/>
      </c>
      <c r="BC44" s="24" t="str">
        <f>IF($C44&lt;=BC$6,"",VLOOKUP($C44,'Precios gasóleo'!$D:$F,3,FALSE)/VLOOKUP(BC$6,'Precios gasóleo'!$D:$F,3,FALSE)-1)</f>
        <v/>
      </c>
      <c r="BD44" s="12" t="str">
        <f>IF($C44&lt;=BD$6,"",VLOOKUP($C44,'Precios gasóleo'!$D:$F,3,FALSE)/VLOOKUP(BD$6,'Precios gasóleo'!$D:$F,3,FALSE)-1)</f>
        <v/>
      </c>
      <c r="BE44" s="24" t="str">
        <f>IF($C44&lt;=BE$6,"",VLOOKUP($C44,'Precios gasóleo'!$D:$F,3,FALSE)/VLOOKUP(BE$6,'Precios gasóleo'!$D:$F,3,FALSE)-1)</f>
        <v/>
      </c>
      <c r="BF44" s="12" t="str">
        <f>IF($C44&lt;=BF$6,"",VLOOKUP($C44,'Precios gasóleo'!$D:$F,3,FALSE)/VLOOKUP(BF$6,'Precios gasóleo'!$D:$F,3,FALSE)-1)</f>
        <v/>
      </c>
      <c r="BG44" s="24" t="str">
        <f>IF($C44&lt;=BG$6,"",VLOOKUP($C44,'Precios gasóleo'!$D:$F,3,FALSE)/VLOOKUP(BG$6,'Precios gasóleo'!$D:$F,3,FALSE)-1)</f>
        <v/>
      </c>
      <c r="BH44" s="12" t="str">
        <f>IF($C44&lt;=BH$6,"",VLOOKUP($C44,'Precios gasóleo'!$D:$F,3,FALSE)/VLOOKUP(BH$6,'Precios gasóleo'!$D:$F,3,FALSE)-1)</f>
        <v/>
      </c>
      <c r="BI44" s="24" t="str">
        <f>IF($C44&lt;=BI$6,"",VLOOKUP($C44,'Precios gasóleo'!$D:$F,3,FALSE)/VLOOKUP(BI$6,'Precios gasóleo'!$D:$F,3,FALSE)-1)</f>
        <v/>
      </c>
      <c r="BJ44" s="12" t="str">
        <f>IF($C44&lt;=BJ$6,"",VLOOKUP($C44,'Precios gasóleo'!$D:$F,3,FALSE)/VLOOKUP(BJ$6,'Precios gasóleo'!$D:$F,3,FALSE)-1)</f>
        <v/>
      </c>
      <c r="BK44" s="24" t="str">
        <f>IF($C44&lt;=BK$6,"",VLOOKUP($C44,'Precios gasóleo'!$D:$F,3,FALSE)/VLOOKUP(BK$6,'Precios gasóleo'!$D:$F,3,FALSE)-1)</f>
        <v/>
      </c>
      <c r="BL44" s="12" t="str">
        <f>IF($C44&lt;=BL$6,"",VLOOKUP($C44,'Precios gasóleo'!$D:$F,3,FALSE)/VLOOKUP(BL$6,'Precios gasóleo'!$D:$F,3,FALSE)-1)</f>
        <v/>
      </c>
      <c r="BM44" s="24" t="str">
        <f>IF($C44&lt;=BM$6,"",VLOOKUP($C44,'Precios gasóleo'!$D:$F,3,FALSE)/VLOOKUP(BM$6,'Precios gasóleo'!$D:$F,3,FALSE)-1)</f>
        <v/>
      </c>
      <c r="BN44" s="12" t="str">
        <f>IF($C44&lt;=BN$6,"",VLOOKUP($C44,'Precios gasóleo'!$D:$F,3,FALSE)/VLOOKUP(BN$6,'Precios gasóleo'!$D:$F,3,FALSE)-1)</f>
        <v/>
      </c>
      <c r="BO44" s="24" t="str">
        <f>IF($C44&lt;=BO$6,"",VLOOKUP($C44,'Precios gasóleo'!$D:$F,3,FALSE)/VLOOKUP(BO$6,'Precios gasóleo'!$D:$F,3,FALSE)-1)</f>
        <v/>
      </c>
      <c r="BP44" s="12" t="str">
        <f>IF($C44&lt;=BP$6,"",VLOOKUP($C44,'Precios gasóleo'!$D:$F,3,FALSE)/VLOOKUP(BP$6,'Precios gasóleo'!$D:$F,3,FALSE)-1)</f>
        <v/>
      </c>
      <c r="BQ44" s="24" t="str">
        <f>IF($C44&lt;=BQ$6,"",VLOOKUP($C44,'Precios gasóleo'!$D:$F,3,FALSE)/VLOOKUP(BQ$6,'Precios gasóleo'!$D:$F,3,FALSE)-1)</f>
        <v/>
      </c>
      <c r="BR44" s="12" t="str">
        <f>IF($C44&lt;=BR$6,"",VLOOKUP($C44,'Precios gasóleo'!$D:$F,3,FALSE)/VLOOKUP(BR$6,'Precios gasóleo'!$D:$F,3,FALSE)-1)</f>
        <v/>
      </c>
      <c r="BS44" s="24" t="str">
        <f>IF($C44&lt;=BS$6,"",VLOOKUP($C44,'Precios gasóleo'!$D:$F,3,FALSE)/VLOOKUP(BS$6,'Precios gasóleo'!$D:$F,3,FALSE)-1)</f>
        <v/>
      </c>
      <c r="BT44" s="12" t="str">
        <f>IF($C44&lt;=BT$6,"",VLOOKUP($C44,'Precios gasóleo'!$D:$F,3,FALSE)/VLOOKUP(BT$6,'Precios gasóleo'!$D:$F,3,FALSE)-1)</f>
        <v/>
      </c>
      <c r="BU44" s="24" t="str">
        <f>IF($C44&lt;=BU$6,"",VLOOKUP($C44,'Precios gasóleo'!$D:$F,3,FALSE)/VLOOKUP(BU$6,'Precios gasóleo'!$D:$F,3,FALSE)-1)</f>
        <v/>
      </c>
      <c r="BV44" s="12" t="str">
        <f>IF($C44&lt;=BV$6,"",VLOOKUP($C44,'Precios gasóleo'!$D:$F,3,FALSE)/VLOOKUP(BV$6,'Precios gasóleo'!$D:$F,3,FALSE)-1)</f>
        <v/>
      </c>
      <c r="BW44" s="24" t="str">
        <f>IF($C44&lt;=BW$6,"",VLOOKUP($C44,'Precios gasóleo'!$D:$F,3,FALSE)/VLOOKUP(BW$6,'Precios gasóleo'!$D:$F,3,FALSE)-1)</f>
        <v/>
      </c>
      <c r="BX44" s="12" t="str">
        <f>IF($C44&lt;=BX$6,"",VLOOKUP($C44,'Precios gasóleo'!$D:$F,3,FALSE)/VLOOKUP(BX$6,'Precios gasóleo'!$D:$F,3,FALSE)-1)</f>
        <v/>
      </c>
      <c r="BY44" s="24" t="str">
        <f>IF($C44&lt;=BY$6,"",VLOOKUP($C44,'Precios gasóleo'!$D:$F,3,FALSE)/VLOOKUP(BY$6,'Precios gasóleo'!$D:$F,3,FALSE)-1)</f>
        <v/>
      </c>
      <c r="BZ44" s="12" t="str">
        <f>IF($C44&lt;=BZ$6,"",VLOOKUP($C44,'Precios gasóleo'!$D:$F,3,FALSE)/VLOOKUP(BZ$6,'Precios gasóleo'!$D:$F,3,FALSE)-1)</f>
        <v/>
      </c>
      <c r="CA44" s="24" t="str">
        <f>IF($C44&lt;=CA$6,"",VLOOKUP($C44,'Precios gasóleo'!$D:$F,3,FALSE)/VLOOKUP(CA$6,'Precios gasóleo'!$D:$F,3,FALSE)-1)</f>
        <v/>
      </c>
      <c r="CB44" s="12" t="str">
        <f>IF($C44&lt;=CB$6,"",VLOOKUP($C44,'Precios gasóleo'!$D:$F,3,FALSE)/VLOOKUP(CB$6,'Precios gasóleo'!$D:$F,3,FALSE)-1)</f>
        <v/>
      </c>
      <c r="CC44" s="24" t="str">
        <f>IF($C44&lt;=CC$6,"",VLOOKUP($C44,'Precios gasóleo'!$D:$F,3,FALSE)/VLOOKUP(CC$6,'Precios gasóleo'!$D:$F,3,FALSE)-1)</f>
        <v/>
      </c>
      <c r="CD44" s="12" t="str">
        <f>IF($C44&lt;=CD$6,"",VLOOKUP($C44,'Precios gasóleo'!$D:$F,3,FALSE)/VLOOKUP(CD$6,'Precios gasóleo'!$D:$F,3,FALSE)-1)</f>
        <v/>
      </c>
      <c r="CE44" s="24" t="str">
        <f>IF($C44&lt;=CE$6,"",VLOOKUP($C44,'Precios gasóleo'!$D:$F,3,FALSE)/VLOOKUP(CE$6,'Precios gasóleo'!$D:$F,3,FALSE)-1)</f>
        <v/>
      </c>
      <c r="CF44" s="12" t="str">
        <f>IF($C44&lt;=CF$6,"",VLOOKUP($C44,'Precios gasóleo'!$D:$F,3,FALSE)/VLOOKUP(CF$6,'Precios gasóleo'!$D:$F,3,FALSE)-1)</f>
        <v/>
      </c>
      <c r="CG44" s="24" t="str">
        <f>IF($C44&lt;=CG$6,"",VLOOKUP($C44,'Precios gasóleo'!$D:$F,3,FALSE)/VLOOKUP(CG$6,'Precios gasóleo'!$D:$F,3,FALSE)-1)</f>
        <v/>
      </c>
      <c r="CH44" s="12" t="str">
        <f>IF($C44&lt;=CH$6,"",VLOOKUP($C44,'Precios gasóleo'!$D:$F,3,FALSE)/VLOOKUP(CH$6,'Precios gasóleo'!$D:$F,3,FALSE)-1)</f>
        <v/>
      </c>
      <c r="CI44" s="24" t="str">
        <f>IF($C44&lt;=CI$6,"",VLOOKUP($C44,'Precios gasóleo'!$D:$F,3,FALSE)/VLOOKUP(CI$6,'Precios gasóleo'!$D:$F,3,FALSE)-1)</f>
        <v/>
      </c>
      <c r="CJ44" s="12" t="str">
        <f>IF($C44&lt;=CJ$6,"",VLOOKUP($C44,'Precios gasóleo'!$D:$F,3,FALSE)/VLOOKUP(CJ$6,'Precios gasóleo'!$D:$F,3,FALSE)-1)</f>
        <v/>
      </c>
      <c r="CK44" s="24" t="str">
        <f>IF($C44&lt;=CK$6,"",VLOOKUP($C44,'Precios gasóleo'!$D:$F,3,FALSE)/VLOOKUP(CK$6,'Precios gasóleo'!$D:$F,3,FALSE)-1)</f>
        <v/>
      </c>
      <c r="CL44" s="12" t="str">
        <f>IF($C44&lt;=CL$6,"",VLOOKUP($C44,'Precios gasóleo'!$D:$F,3,FALSE)/VLOOKUP(CL$6,'Precios gasóleo'!$D:$F,3,FALSE)-1)</f>
        <v/>
      </c>
      <c r="CM44" s="24" t="str">
        <f>IF($C44&lt;=CM$6,"",VLOOKUP($C44,'Precios gasóleo'!$D:$F,3,FALSE)/VLOOKUP(CM$6,'Precios gasóleo'!$D:$F,3,FALSE)-1)</f>
        <v/>
      </c>
      <c r="CN44" s="12" t="str">
        <f>IF($C44&lt;=CN$6,"",VLOOKUP($C44,'Precios gasóleo'!$D:$F,3,FALSE)/VLOOKUP(CN$6,'Precios gasóleo'!$D:$F,3,FALSE)-1)</f>
        <v/>
      </c>
      <c r="CO44" s="24" t="str">
        <f>IF($C44&lt;=CO$6,"",VLOOKUP($C44,'Precios gasóleo'!$D:$F,3,FALSE)/VLOOKUP(CO$6,'Precios gasóleo'!$D:$F,3,FALSE)-1)</f>
        <v/>
      </c>
      <c r="CP44" s="12" t="str">
        <f>IF($C44&lt;=CP$6,"",VLOOKUP($C44,'Precios gasóleo'!$D:$F,3,FALSE)/VLOOKUP(CP$6,'Precios gasóleo'!$D:$F,3,FALSE)-1)</f>
        <v/>
      </c>
      <c r="CQ44" s="24" t="str">
        <f>IF($C44&lt;=CQ$6,"",VLOOKUP($C44,'Precios gasóleo'!$D:$F,3,FALSE)/VLOOKUP(CQ$6,'Precios gasóleo'!$D:$F,3,FALSE)-1)</f>
        <v/>
      </c>
      <c r="CR44" s="12" t="str">
        <f>IF($C44&lt;=CR$6,"",VLOOKUP($C44,'Precios gasóleo'!$D:$F,3,FALSE)/VLOOKUP(CR$6,'Precios gasóleo'!$D:$F,3,FALSE)-1)</f>
        <v/>
      </c>
      <c r="CS44" s="24" t="str">
        <f>IF($C44&lt;=CS$6,"",VLOOKUP($C44,'Precios gasóleo'!$D:$F,3,FALSE)/VLOOKUP(CS$6,'Precios gasóleo'!$D:$F,3,FALSE)-1)</f>
        <v/>
      </c>
      <c r="CT44" s="12" t="str">
        <f>IF($C44&lt;=CT$6,"",VLOOKUP($C44,'Precios gasóleo'!$D:$F,3,FALSE)/VLOOKUP(CT$6,'Precios gasóleo'!$D:$F,3,FALSE)-1)</f>
        <v/>
      </c>
      <c r="CU44" s="24" t="str">
        <f>IF($C44&lt;=CU$6,"",VLOOKUP($C44,'Precios gasóleo'!$D:$F,3,FALSE)/VLOOKUP(CU$6,'Precios gasóleo'!$D:$F,3,FALSE)-1)</f>
        <v/>
      </c>
      <c r="CV44" s="12" t="str">
        <f>IF($C44&lt;=CV$6,"",VLOOKUP($C44,'Precios gasóleo'!$D:$F,3,FALSE)/VLOOKUP(CV$6,'Precios gasóleo'!$D:$F,3,FALSE)-1)</f>
        <v/>
      </c>
      <c r="CW44" s="24" t="str">
        <f>IF($C44&lt;=CW$6,"",VLOOKUP($C44,'Precios gasóleo'!$D:$F,3,FALSE)/VLOOKUP(CW$6,'Precios gasóleo'!$D:$F,3,FALSE)-1)</f>
        <v/>
      </c>
      <c r="CX44" s="12" t="str">
        <f>IF($C44&lt;=CX$6,"",VLOOKUP($C44,'Precios gasóleo'!$D:$F,3,FALSE)/VLOOKUP(CX$6,'Precios gasóleo'!$D:$F,3,FALSE)-1)</f>
        <v/>
      </c>
      <c r="CY44" s="24" t="str">
        <f>IF($C44&lt;=CY$6,"",VLOOKUP($C44,'Precios gasóleo'!$D:$F,3,FALSE)/VLOOKUP(CY$6,'Precios gasóleo'!$D:$F,3,FALSE)-1)</f>
        <v/>
      </c>
      <c r="CZ44" s="12" t="str">
        <f>IF($C44&lt;=CZ$6,"",VLOOKUP($C44,'Precios gasóleo'!$D:$F,3,FALSE)/VLOOKUP(CZ$6,'Precios gasóleo'!$D:$F,3,FALSE)-1)</f>
        <v/>
      </c>
      <c r="DA44" s="24" t="str">
        <f>IF($C44&lt;=DA$6,"",VLOOKUP($C44,'Precios gasóleo'!$D:$F,3,FALSE)/VLOOKUP(DA$6,'Precios gasóleo'!$D:$F,3,FALSE)-1)</f>
        <v/>
      </c>
      <c r="DB44" s="12" t="str">
        <f>IF($C44&lt;=DB$6,"",VLOOKUP($C44,'Precios gasóleo'!$D:$F,3,FALSE)/VLOOKUP(DB$6,'Precios gasóleo'!$D:$F,3,FALSE)-1)</f>
        <v/>
      </c>
      <c r="DC44" s="24" t="str">
        <f>IF($C44&lt;=DC$6,"",VLOOKUP($C44,'Precios gasóleo'!$D:$F,3,FALSE)/VLOOKUP(DC$6,'Precios gasóleo'!$D:$F,3,FALSE)-1)</f>
        <v/>
      </c>
      <c r="DD44" s="12" t="str">
        <f>IF($C44&lt;=DD$6,"",VLOOKUP($C44,'Precios gasóleo'!$D:$F,3,FALSE)/VLOOKUP(DD$6,'Precios gasóleo'!$D:$F,3,FALSE)-1)</f>
        <v/>
      </c>
      <c r="DE44" s="24" t="str">
        <f>IF($C44&lt;=DE$6,"",VLOOKUP($C44,'Precios gasóleo'!$D:$F,3,FALSE)/VLOOKUP(DE$6,'Precios gasóleo'!$D:$F,3,FALSE)-1)</f>
        <v/>
      </c>
      <c r="DF44" s="12" t="str">
        <f>IF($C44&lt;=DF$6,"",VLOOKUP($C44,'Precios gasóleo'!$D:$F,3,FALSE)/VLOOKUP(DF$6,'Precios gasóleo'!$D:$F,3,FALSE)-1)</f>
        <v/>
      </c>
      <c r="DG44" s="24" t="str">
        <f>IF($C44&lt;=DG$6,"",VLOOKUP($C44,'Precios gasóleo'!$D:$F,3,FALSE)/VLOOKUP(DG$6,'Precios gasóleo'!$D:$F,3,FALSE)-1)</f>
        <v/>
      </c>
      <c r="DH44" s="12" t="str">
        <f>IF($C44&lt;=DH$6,"",VLOOKUP($C44,'Precios gasóleo'!$D:$F,3,FALSE)/VLOOKUP(DH$6,'Precios gasóleo'!$D:$F,3,FALSE)-1)</f>
        <v/>
      </c>
      <c r="DI44" s="24" t="str">
        <f>IF($C44&lt;=DI$6,"",VLOOKUP($C44,'Precios gasóleo'!$D:$F,3,FALSE)/VLOOKUP(DI$6,'Precios gasóleo'!$D:$F,3,FALSE)-1)</f>
        <v/>
      </c>
      <c r="DJ44" s="12" t="str">
        <f>IF($C44&lt;=DJ$6,"",VLOOKUP($C44,'Precios gasóleo'!$D:$F,3,FALSE)/VLOOKUP(DJ$6,'Precios gasóleo'!$D:$F,3,FALSE)-1)</f>
        <v/>
      </c>
      <c r="DK44" s="24" t="str">
        <f>IF($C44&lt;=DK$6,"",VLOOKUP($C44,'Precios gasóleo'!$D:$F,3,FALSE)/VLOOKUP(DK$6,'Precios gasóleo'!$D:$F,3,FALSE)-1)</f>
        <v/>
      </c>
      <c r="DL44" s="12" t="str">
        <f>IF($C44&lt;=DL$6,"",VLOOKUP($C44,'Precios gasóleo'!$D:$F,3,FALSE)/VLOOKUP(DL$6,'Precios gasóleo'!$D:$F,3,FALSE)-1)</f>
        <v/>
      </c>
      <c r="DM44" s="21">
        <f t="shared" si="1"/>
        <v>44110</v>
      </c>
    </row>
    <row r="45" spans="2:117" ht="20.100000000000001" customHeight="1">
      <c r="B45" s="83"/>
      <c r="C45" s="20">
        <v>44117</v>
      </c>
      <c r="D45" s="12">
        <f>IF($C45&lt;=D$6,"",VLOOKUP($C45,'Precios gasóleo'!$D:$F,3,FALSE)/VLOOKUP(D$6,'Precios gasóleo'!$D:$F,3,FALSE)-1)</f>
        <v>-0.17416825037888795</v>
      </c>
      <c r="E45" s="24">
        <f>IF($C45&lt;=E$6,"",VLOOKUP($C45,'Precios gasóleo'!$D:$F,3,FALSE)/VLOOKUP(E$6,'Precios gasóleo'!$D:$F,3,FALSE)-1)</f>
        <v>-0.17869931017983165</v>
      </c>
      <c r="F45" s="12">
        <f>IF($C45&lt;=F$6,"",VLOOKUP($C45,'Precios gasóleo'!$D:$F,3,FALSE)/VLOOKUP(F$6,'Precios gasóleo'!$D:$F,3,FALSE)-1)</f>
        <v>-0.17384363618861198</v>
      </c>
      <c r="G45" s="24">
        <f>IF($C45&lt;=G$6,"",VLOOKUP($C45,'Precios gasóleo'!$D:$F,3,FALSE)/VLOOKUP(G$6,'Precios gasóleo'!$D:$F,3,FALSE)-1)</f>
        <v>-0.16675162018495593</v>
      </c>
      <c r="H45" s="12">
        <f>IF($C45&lt;=H$6,"",VLOOKUP($C45,'Precios gasóleo'!$D:$F,3,FALSE)/VLOOKUP(H$6,'Precios gasóleo'!$D:$F,3,FALSE)-1)</f>
        <v>-0.15681185524807595</v>
      </c>
      <c r="I45" s="24">
        <f>IF($C45&lt;=I$6,"",VLOOKUP($C45,'Precios gasóleo'!$D:$F,3,FALSE)/VLOOKUP(I$6,'Precios gasóleo'!$D:$F,3,FALSE)-1)</f>
        <v>-0.14621468364504564</v>
      </c>
      <c r="J45" s="12">
        <f>IF($C45&lt;=J$6,"",VLOOKUP($C45,'Precios gasóleo'!$D:$F,3,FALSE)/VLOOKUP(J$6,'Precios gasóleo'!$D:$F,3,FALSE)-1)</f>
        <v>-0.142025242637564</v>
      </c>
      <c r="K45" s="24">
        <f>IF($C45&lt;=K$6,"",VLOOKUP($C45,'Precios gasóleo'!$D:$F,3,FALSE)/VLOOKUP(K$6,'Precios gasóleo'!$D:$F,3,FALSE)-1)</f>
        <v>-0.1428821106071323</v>
      </c>
      <c r="L45" s="12">
        <f>IF($C45&lt;=L$6,"",VLOOKUP($C45,'Precios gasóleo'!$D:$F,3,FALSE)/VLOOKUP(L$6,'Precios gasóleo'!$D:$F,3,FALSE)-1)</f>
        <v>-0.13460665848780717</v>
      </c>
      <c r="M45" s="24">
        <f>IF($C45&lt;=M$6,"",VLOOKUP($C45,'Precios gasóleo'!$D:$F,3,FALSE)/VLOOKUP(M$6,'Precios gasóleo'!$D:$F,3,FALSE)-1)</f>
        <v>-0.12058100215185974</v>
      </c>
      <c r="N45" s="12">
        <f>IF($C45&lt;=N$6,"",VLOOKUP($C45,'Precios gasóleo'!$D:$F,3,FALSE)/VLOOKUP(N$6,'Precios gasóleo'!$D:$F,3,FALSE)-1)</f>
        <v>-8.6832771768043826E-2</v>
      </c>
      <c r="O45" s="24">
        <f>IF($C45&lt;=O$6,"",VLOOKUP($C45,'Precios gasóleo'!$D:$F,3,FALSE)/VLOOKUP(O$6,'Precios gasóleo'!$D:$F,3,FALSE)-1)</f>
        <v>-5.0714819013909063E-2</v>
      </c>
      <c r="P45" s="12">
        <f>IF($C45&lt;=P$6,"",VLOOKUP($C45,'Precios gasóleo'!$D:$F,3,FALSE)/VLOOKUP(P$6,'Precios gasóleo'!$D:$F,3,FALSE)-1)</f>
        <v>-2.6044769767639697E-2</v>
      </c>
      <c r="Q45" s="24">
        <f>IF($C45&lt;=Q$6,"",VLOOKUP($C45,'Precios gasóleo'!$D:$F,3,FALSE)/VLOOKUP(Q$6,'Precios gasóleo'!$D:$F,3,FALSE)-1)</f>
        <v>-7.6698495900099362E-3</v>
      </c>
      <c r="R45" s="12">
        <f>IF($C45&lt;=R$6,"",VLOOKUP($C45,'Precios gasóleo'!$D:$F,3,FALSE)/VLOOKUP(R$6,'Precios gasóleo'!$D:$F,3,FALSE)-1)</f>
        <v>7.4935678578764708E-3</v>
      </c>
      <c r="S45" s="24">
        <f>IF($C45&lt;=S$6,"",VLOOKUP($C45,'Precios gasóleo'!$D:$F,3,FALSE)/VLOOKUP(S$6,'Precios gasóleo'!$D:$F,3,FALSE)-1)</f>
        <v>3.0076015203040596E-2</v>
      </c>
      <c r="T45" s="12">
        <f>IF($C45&lt;=T$6,"",VLOOKUP($C45,'Precios gasóleo'!$D:$F,3,FALSE)/VLOOKUP(T$6,'Precios gasóleo'!$D:$F,3,FALSE)-1)</f>
        <v>4.9367243382038462E-2</v>
      </c>
      <c r="U45" s="24">
        <f>IF($C45&lt;=U$6,"",VLOOKUP($C45,'Precios gasóleo'!$D:$F,3,FALSE)/VLOOKUP(U$6,'Precios gasóleo'!$D:$F,3,FALSE)-1)</f>
        <v>5.0137656775772532E-2</v>
      </c>
      <c r="V45" s="12">
        <f>IF($C45&lt;=V$6,"",VLOOKUP($C45,'Precios gasóleo'!$D:$F,3,FALSE)/VLOOKUP(V$6,'Precios gasóleo'!$D:$F,3,FALSE)-1)</f>
        <v>4.5553299492385957E-2</v>
      </c>
      <c r="W45" s="24">
        <f>IF($C45&lt;=W$6,"",VLOOKUP($C45,'Precios gasóleo'!$D:$F,3,FALSE)/VLOOKUP(W$6,'Precios gasóleo'!$D:$F,3,FALSE)-1)</f>
        <v>3.1975229468115041E-2</v>
      </c>
      <c r="X45" s="12">
        <f>IF($C45&lt;=X$6,"",VLOOKUP($C45,'Precios gasóleo'!$D:$F,3,FALSE)/VLOOKUP(X$6,'Precios gasóleo'!$D:$F,3,FALSE)-1)</f>
        <v>2.7937477542220535E-2</v>
      </c>
      <c r="Y45" s="24">
        <f>IF($C45&lt;=Y$6,"",VLOOKUP($C45,'Precios gasóleo'!$D:$F,3,FALSE)/VLOOKUP(Y$6,'Precios gasóleo'!$D:$F,3,FALSE)-1)</f>
        <v>2.1747110471749709E-2</v>
      </c>
      <c r="Z45" s="12">
        <f>IF($C45&lt;=Z$6,"",VLOOKUP($C45,'Precios gasóleo'!$D:$F,3,FALSE)/VLOOKUP(Z$6,'Precios gasóleo'!$D:$F,3,FALSE)-1)</f>
        <v>1.0498739170109239E-2</v>
      </c>
      <c r="AA45" s="24">
        <f>IF($C45&lt;=AA$6,"",VLOOKUP($C45,'Precios gasóleo'!$D:$F,3,FALSE)/VLOOKUP(AA$6,'Precios gasóleo'!$D:$F,3,FALSE)-1)</f>
        <v>1.8190661478598713E-3</v>
      </c>
      <c r="AB45" s="12">
        <f>IF($C45&lt;=AB$6,"",VLOOKUP($C45,'Precios gasóleo'!$D:$F,3,FALSE)/VLOOKUP(AB$6,'Precios gasóleo'!$D:$F,3,FALSE)-1)</f>
        <v>-1.0064017532729674E-2</v>
      </c>
      <c r="AC45" s="24">
        <f>IF($C45&lt;=AC$6,"",VLOOKUP($C45,'Precios gasóleo'!$D:$F,3,FALSE)/VLOOKUP(AC$6,'Precios gasóleo'!$D:$F,3,FALSE)-1)</f>
        <v>-1.5204107977853654E-2</v>
      </c>
      <c r="AD45" s="12">
        <f>IF($C45&lt;=AD$6,"",VLOOKUP($C45,'Precios gasóleo'!$D:$F,3,FALSE)/VLOOKUP(AD$6,'Precios gasóleo'!$D:$F,3,FALSE)-1)</f>
        <v>-2.5205868433506806E-2</v>
      </c>
      <c r="AE45" s="24">
        <f>IF($C45&lt;=AE$6,"",VLOOKUP($C45,'Precios gasóleo'!$D:$F,3,FALSE)/VLOOKUP(AE$6,'Precios gasóleo'!$D:$F,3,FALSE)-1)</f>
        <v>-2.8882602545968861E-2</v>
      </c>
      <c r="AF45" s="12">
        <f>IF($C45&lt;=AF$6,"",VLOOKUP($C45,'Precios gasóleo'!$D:$F,3,FALSE)/VLOOKUP(AF$6,'Precios gasóleo'!$D:$F,3,FALSE)-1)</f>
        <v>-3.120296508127629E-2</v>
      </c>
      <c r="AG45" s="24">
        <f>IF($C45&lt;=AG$6,"",VLOOKUP($C45,'Precios gasóleo'!$D:$F,3,FALSE)/VLOOKUP(AG$6,'Precios gasóleo'!$D:$F,3,FALSE)-1)</f>
        <v>-2.9303649524958342E-2</v>
      </c>
      <c r="AH45" s="12">
        <f>IF($C45&lt;=AH$6,"",VLOOKUP($C45,'Precios gasóleo'!$D:$F,3,FALSE)/VLOOKUP(AH$6,'Precios gasóleo'!$D:$F,3,FALSE)-1)</f>
        <v>-2.8277853260869401E-2</v>
      </c>
      <c r="AI45" s="24">
        <f>IF($C45&lt;=AI$6,"",VLOOKUP($C45,'Precios gasóleo'!$D:$F,3,FALSE)/VLOOKUP(AI$6,'Precios gasóleo'!$D:$F,3,FALSE)-1)</f>
        <v>-2.9541471136993236E-2</v>
      </c>
      <c r="AJ45" s="12">
        <f>IF($C45&lt;=AJ$6,"",VLOOKUP($C45,'Precios gasóleo'!$D:$F,3,FALSE)/VLOOKUP(AJ$6,'Precios gasóleo'!$D:$F,3,FALSE)-1)</f>
        <v>-2.9578048734523188E-2</v>
      </c>
      <c r="AK45" s="24">
        <f>IF($C45&lt;=AK$6,"",VLOOKUP($C45,'Precios gasóleo'!$D:$F,3,FALSE)/VLOOKUP(AK$6,'Precios gasóleo'!$D:$F,3,FALSE)-1)</f>
        <v>-2.7901796248926303E-2</v>
      </c>
      <c r="AL45" s="12">
        <f>IF($C45&lt;=AL$6,"",VLOOKUP($C45,'Precios gasóleo'!$D:$F,3,FALSE)/VLOOKUP(AL$6,'Precios gasóleo'!$D:$F,3,FALSE)-1)</f>
        <v>-2.3625555797836428E-2</v>
      </c>
      <c r="AM45" s="24">
        <f>IF($C45&lt;=AM$6,"",VLOOKUP($C45,'Precios gasóleo'!$D:$F,3,FALSE)/VLOOKUP(AM$6,'Precios gasóleo'!$D:$F,3,FALSE)-1)</f>
        <v>-9.8451125361740388E-3</v>
      </c>
      <c r="AN45" s="12">
        <f>IF($C45&lt;=AN$6,"",VLOOKUP($C45,'Precios gasóleo'!$D:$F,3,FALSE)/VLOOKUP(AN$6,'Precios gasóleo'!$D:$F,3,FALSE)-1)</f>
        <v>-3.8496880591960547E-3</v>
      </c>
      <c r="AO45" s="24">
        <f>IF($C45&lt;=AO$6,"",VLOOKUP($C45,'Precios gasóleo'!$D:$F,3,FALSE)/VLOOKUP(AO$6,'Precios gasóleo'!$D:$F,3,FALSE)-1)</f>
        <v>-5.7255982764969904E-4</v>
      </c>
      <c r="AP45" s="12">
        <f>IF($C45&lt;=AP$6,"",VLOOKUP($C45,'Precios gasóleo'!$D:$F,3,FALSE)/VLOOKUP(AP$6,'Precios gasóleo'!$D:$F,3,FALSE)-1)</f>
        <v>9.1357040809403323E-4</v>
      </c>
      <c r="AQ45" s="24" t="str">
        <f>IF($C45&lt;=AQ$6,"",VLOOKUP($C45,'Precios gasóleo'!$D:$F,3,FALSE)/VLOOKUP(AQ$6,'Precios gasóleo'!$D:$F,3,FALSE)-1)</f>
        <v/>
      </c>
      <c r="AR45" s="12" t="str">
        <f>IF($C45&lt;=AR$6,"",VLOOKUP($C45,'Precios gasóleo'!$D:$F,3,FALSE)/VLOOKUP(AR$6,'Precios gasóleo'!$D:$F,3,FALSE)-1)</f>
        <v/>
      </c>
      <c r="AS45" s="24" t="str">
        <f>IF($C45&lt;=AS$6,"",VLOOKUP($C45,'Precios gasóleo'!$D:$F,3,FALSE)/VLOOKUP(AS$6,'Precios gasóleo'!$D:$F,3,FALSE)-1)</f>
        <v/>
      </c>
      <c r="AT45" s="12" t="str">
        <f>IF($C45&lt;=AT$6,"",VLOOKUP($C45,'Precios gasóleo'!$D:$F,3,FALSE)/VLOOKUP(AT$6,'Precios gasóleo'!$D:$F,3,FALSE)-1)</f>
        <v/>
      </c>
      <c r="AU45" s="24" t="str">
        <f>IF($C45&lt;=AU$6,"",VLOOKUP($C45,'Precios gasóleo'!$D:$F,3,FALSE)/VLOOKUP(AU$6,'Precios gasóleo'!$D:$F,3,FALSE)-1)</f>
        <v/>
      </c>
      <c r="AV45" s="12" t="str">
        <f>IF($C45&lt;=AV$6,"",VLOOKUP($C45,'Precios gasóleo'!$D:$F,3,FALSE)/VLOOKUP(AV$6,'Precios gasóleo'!$D:$F,3,FALSE)-1)</f>
        <v/>
      </c>
      <c r="AW45" s="24" t="str">
        <f>IF($C45&lt;=AW$6,"",VLOOKUP($C45,'Precios gasóleo'!$D:$F,3,FALSE)/VLOOKUP(AW$6,'Precios gasóleo'!$D:$F,3,FALSE)-1)</f>
        <v/>
      </c>
      <c r="AX45" s="12" t="str">
        <f>IF($C45&lt;=AX$6,"",VLOOKUP($C45,'Precios gasóleo'!$D:$F,3,FALSE)/VLOOKUP(AX$6,'Precios gasóleo'!$D:$F,3,FALSE)-1)</f>
        <v/>
      </c>
      <c r="AY45" s="24" t="str">
        <f>IF($C45&lt;=AY$6,"",VLOOKUP($C45,'Precios gasóleo'!$D:$F,3,FALSE)/VLOOKUP(AY$6,'Precios gasóleo'!$D:$F,3,FALSE)-1)</f>
        <v/>
      </c>
      <c r="AZ45" s="12" t="str">
        <f>IF($C45&lt;=AZ$6,"",VLOOKUP($C45,'Precios gasóleo'!$D:$F,3,FALSE)/VLOOKUP(AZ$6,'Precios gasóleo'!$D:$F,3,FALSE)-1)</f>
        <v/>
      </c>
      <c r="BA45" s="24" t="str">
        <f>IF($C45&lt;=BA$6,"",VLOOKUP($C45,'Precios gasóleo'!$D:$F,3,FALSE)/VLOOKUP(BA$6,'Precios gasóleo'!$D:$F,3,FALSE)-1)</f>
        <v/>
      </c>
      <c r="BB45" s="12" t="str">
        <f>IF($C45&lt;=BB$6,"",VLOOKUP($C45,'Precios gasóleo'!$D:$F,3,FALSE)/VLOOKUP(BB$6,'Precios gasóleo'!$D:$F,3,FALSE)-1)</f>
        <v/>
      </c>
      <c r="BC45" s="24" t="str">
        <f>IF($C45&lt;=BC$6,"",VLOOKUP($C45,'Precios gasóleo'!$D:$F,3,FALSE)/VLOOKUP(BC$6,'Precios gasóleo'!$D:$F,3,FALSE)-1)</f>
        <v/>
      </c>
      <c r="BD45" s="12" t="str">
        <f>IF($C45&lt;=BD$6,"",VLOOKUP($C45,'Precios gasóleo'!$D:$F,3,FALSE)/VLOOKUP(BD$6,'Precios gasóleo'!$D:$F,3,FALSE)-1)</f>
        <v/>
      </c>
      <c r="BE45" s="24" t="str">
        <f>IF($C45&lt;=BE$6,"",VLOOKUP($C45,'Precios gasóleo'!$D:$F,3,FALSE)/VLOOKUP(BE$6,'Precios gasóleo'!$D:$F,3,FALSE)-1)</f>
        <v/>
      </c>
      <c r="BF45" s="12" t="str">
        <f>IF($C45&lt;=BF$6,"",VLOOKUP($C45,'Precios gasóleo'!$D:$F,3,FALSE)/VLOOKUP(BF$6,'Precios gasóleo'!$D:$F,3,FALSE)-1)</f>
        <v/>
      </c>
      <c r="BG45" s="24" t="str">
        <f>IF($C45&lt;=BG$6,"",VLOOKUP($C45,'Precios gasóleo'!$D:$F,3,FALSE)/VLOOKUP(BG$6,'Precios gasóleo'!$D:$F,3,FALSE)-1)</f>
        <v/>
      </c>
      <c r="BH45" s="12" t="str">
        <f>IF($C45&lt;=BH$6,"",VLOOKUP($C45,'Precios gasóleo'!$D:$F,3,FALSE)/VLOOKUP(BH$6,'Precios gasóleo'!$D:$F,3,FALSE)-1)</f>
        <v/>
      </c>
      <c r="BI45" s="24" t="str">
        <f>IF($C45&lt;=BI$6,"",VLOOKUP($C45,'Precios gasóleo'!$D:$F,3,FALSE)/VLOOKUP(BI$6,'Precios gasóleo'!$D:$F,3,FALSE)-1)</f>
        <v/>
      </c>
      <c r="BJ45" s="12" t="str">
        <f>IF($C45&lt;=BJ$6,"",VLOOKUP($C45,'Precios gasóleo'!$D:$F,3,FALSE)/VLOOKUP(BJ$6,'Precios gasóleo'!$D:$F,3,FALSE)-1)</f>
        <v/>
      </c>
      <c r="BK45" s="24" t="str">
        <f>IF($C45&lt;=BK$6,"",VLOOKUP($C45,'Precios gasóleo'!$D:$F,3,FALSE)/VLOOKUP(BK$6,'Precios gasóleo'!$D:$F,3,FALSE)-1)</f>
        <v/>
      </c>
      <c r="BL45" s="12" t="str">
        <f>IF($C45&lt;=BL$6,"",VLOOKUP($C45,'Precios gasóleo'!$D:$F,3,FALSE)/VLOOKUP(BL$6,'Precios gasóleo'!$D:$F,3,FALSE)-1)</f>
        <v/>
      </c>
      <c r="BM45" s="24" t="str">
        <f>IF($C45&lt;=BM$6,"",VLOOKUP($C45,'Precios gasóleo'!$D:$F,3,FALSE)/VLOOKUP(BM$6,'Precios gasóleo'!$D:$F,3,FALSE)-1)</f>
        <v/>
      </c>
      <c r="BN45" s="12" t="str">
        <f>IF($C45&lt;=BN$6,"",VLOOKUP($C45,'Precios gasóleo'!$D:$F,3,FALSE)/VLOOKUP(BN$6,'Precios gasóleo'!$D:$F,3,FALSE)-1)</f>
        <v/>
      </c>
      <c r="BO45" s="24" t="str">
        <f>IF($C45&lt;=BO$6,"",VLOOKUP($C45,'Precios gasóleo'!$D:$F,3,FALSE)/VLOOKUP(BO$6,'Precios gasóleo'!$D:$F,3,FALSE)-1)</f>
        <v/>
      </c>
      <c r="BP45" s="12" t="str">
        <f>IF($C45&lt;=BP$6,"",VLOOKUP($C45,'Precios gasóleo'!$D:$F,3,FALSE)/VLOOKUP(BP$6,'Precios gasóleo'!$D:$F,3,FALSE)-1)</f>
        <v/>
      </c>
      <c r="BQ45" s="24" t="str">
        <f>IF($C45&lt;=BQ$6,"",VLOOKUP($C45,'Precios gasóleo'!$D:$F,3,FALSE)/VLOOKUP(BQ$6,'Precios gasóleo'!$D:$F,3,FALSE)-1)</f>
        <v/>
      </c>
      <c r="BR45" s="12" t="str">
        <f>IF($C45&lt;=BR$6,"",VLOOKUP($C45,'Precios gasóleo'!$D:$F,3,FALSE)/VLOOKUP(BR$6,'Precios gasóleo'!$D:$F,3,FALSE)-1)</f>
        <v/>
      </c>
      <c r="BS45" s="24" t="str">
        <f>IF($C45&lt;=BS$6,"",VLOOKUP($C45,'Precios gasóleo'!$D:$F,3,FALSE)/VLOOKUP(BS$6,'Precios gasóleo'!$D:$F,3,FALSE)-1)</f>
        <v/>
      </c>
      <c r="BT45" s="12" t="str">
        <f>IF($C45&lt;=BT$6,"",VLOOKUP($C45,'Precios gasóleo'!$D:$F,3,FALSE)/VLOOKUP(BT$6,'Precios gasóleo'!$D:$F,3,FALSE)-1)</f>
        <v/>
      </c>
      <c r="BU45" s="24" t="str">
        <f>IF($C45&lt;=BU$6,"",VLOOKUP($C45,'Precios gasóleo'!$D:$F,3,FALSE)/VLOOKUP(BU$6,'Precios gasóleo'!$D:$F,3,FALSE)-1)</f>
        <v/>
      </c>
      <c r="BV45" s="12" t="str">
        <f>IF($C45&lt;=BV$6,"",VLOOKUP($C45,'Precios gasóleo'!$D:$F,3,FALSE)/VLOOKUP(BV$6,'Precios gasóleo'!$D:$F,3,FALSE)-1)</f>
        <v/>
      </c>
      <c r="BW45" s="24" t="str">
        <f>IF($C45&lt;=BW$6,"",VLOOKUP($C45,'Precios gasóleo'!$D:$F,3,FALSE)/VLOOKUP(BW$6,'Precios gasóleo'!$D:$F,3,FALSE)-1)</f>
        <v/>
      </c>
      <c r="BX45" s="12" t="str">
        <f>IF($C45&lt;=BX$6,"",VLOOKUP($C45,'Precios gasóleo'!$D:$F,3,FALSE)/VLOOKUP(BX$6,'Precios gasóleo'!$D:$F,3,FALSE)-1)</f>
        <v/>
      </c>
      <c r="BY45" s="24" t="str">
        <f>IF($C45&lt;=BY$6,"",VLOOKUP($C45,'Precios gasóleo'!$D:$F,3,FALSE)/VLOOKUP(BY$6,'Precios gasóleo'!$D:$F,3,FALSE)-1)</f>
        <v/>
      </c>
      <c r="BZ45" s="12" t="str">
        <f>IF($C45&lt;=BZ$6,"",VLOOKUP($C45,'Precios gasóleo'!$D:$F,3,FALSE)/VLOOKUP(BZ$6,'Precios gasóleo'!$D:$F,3,FALSE)-1)</f>
        <v/>
      </c>
      <c r="CA45" s="24" t="str">
        <f>IF($C45&lt;=CA$6,"",VLOOKUP($C45,'Precios gasóleo'!$D:$F,3,FALSE)/VLOOKUP(CA$6,'Precios gasóleo'!$D:$F,3,FALSE)-1)</f>
        <v/>
      </c>
      <c r="CB45" s="12" t="str">
        <f>IF($C45&lt;=CB$6,"",VLOOKUP($C45,'Precios gasóleo'!$D:$F,3,FALSE)/VLOOKUP(CB$6,'Precios gasóleo'!$D:$F,3,FALSE)-1)</f>
        <v/>
      </c>
      <c r="CC45" s="24" t="str">
        <f>IF($C45&lt;=CC$6,"",VLOOKUP($C45,'Precios gasóleo'!$D:$F,3,FALSE)/VLOOKUP(CC$6,'Precios gasóleo'!$D:$F,3,FALSE)-1)</f>
        <v/>
      </c>
      <c r="CD45" s="12" t="str">
        <f>IF($C45&lt;=CD$6,"",VLOOKUP($C45,'Precios gasóleo'!$D:$F,3,FALSE)/VLOOKUP(CD$6,'Precios gasóleo'!$D:$F,3,FALSE)-1)</f>
        <v/>
      </c>
      <c r="CE45" s="24" t="str">
        <f>IF($C45&lt;=CE$6,"",VLOOKUP($C45,'Precios gasóleo'!$D:$F,3,FALSE)/VLOOKUP(CE$6,'Precios gasóleo'!$D:$F,3,FALSE)-1)</f>
        <v/>
      </c>
      <c r="CF45" s="12" t="str">
        <f>IF($C45&lt;=CF$6,"",VLOOKUP($C45,'Precios gasóleo'!$D:$F,3,FALSE)/VLOOKUP(CF$6,'Precios gasóleo'!$D:$F,3,FALSE)-1)</f>
        <v/>
      </c>
      <c r="CG45" s="24" t="str">
        <f>IF($C45&lt;=CG$6,"",VLOOKUP($C45,'Precios gasóleo'!$D:$F,3,FALSE)/VLOOKUP(CG$6,'Precios gasóleo'!$D:$F,3,FALSE)-1)</f>
        <v/>
      </c>
      <c r="CH45" s="12" t="str">
        <f>IF($C45&lt;=CH$6,"",VLOOKUP($C45,'Precios gasóleo'!$D:$F,3,FALSE)/VLOOKUP(CH$6,'Precios gasóleo'!$D:$F,3,FALSE)-1)</f>
        <v/>
      </c>
      <c r="CI45" s="24" t="str">
        <f>IF($C45&lt;=CI$6,"",VLOOKUP($C45,'Precios gasóleo'!$D:$F,3,FALSE)/VLOOKUP(CI$6,'Precios gasóleo'!$D:$F,3,FALSE)-1)</f>
        <v/>
      </c>
      <c r="CJ45" s="12" t="str">
        <f>IF($C45&lt;=CJ$6,"",VLOOKUP($C45,'Precios gasóleo'!$D:$F,3,FALSE)/VLOOKUP(CJ$6,'Precios gasóleo'!$D:$F,3,FALSE)-1)</f>
        <v/>
      </c>
      <c r="CK45" s="24" t="str">
        <f>IF($C45&lt;=CK$6,"",VLOOKUP($C45,'Precios gasóleo'!$D:$F,3,FALSE)/VLOOKUP(CK$6,'Precios gasóleo'!$D:$F,3,FALSE)-1)</f>
        <v/>
      </c>
      <c r="CL45" s="12" t="str">
        <f>IF($C45&lt;=CL$6,"",VLOOKUP($C45,'Precios gasóleo'!$D:$F,3,FALSE)/VLOOKUP(CL$6,'Precios gasóleo'!$D:$F,3,FALSE)-1)</f>
        <v/>
      </c>
      <c r="CM45" s="24" t="str">
        <f>IF($C45&lt;=CM$6,"",VLOOKUP($C45,'Precios gasóleo'!$D:$F,3,FALSE)/VLOOKUP(CM$6,'Precios gasóleo'!$D:$F,3,FALSE)-1)</f>
        <v/>
      </c>
      <c r="CN45" s="12" t="str">
        <f>IF($C45&lt;=CN$6,"",VLOOKUP($C45,'Precios gasóleo'!$D:$F,3,FALSE)/VLOOKUP(CN$6,'Precios gasóleo'!$D:$F,3,FALSE)-1)</f>
        <v/>
      </c>
      <c r="CO45" s="24" t="str">
        <f>IF($C45&lt;=CO$6,"",VLOOKUP($C45,'Precios gasóleo'!$D:$F,3,FALSE)/VLOOKUP(CO$6,'Precios gasóleo'!$D:$F,3,FALSE)-1)</f>
        <v/>
      </c>
      <c r="CP45" s="12" t="str">
        <f>IF($C45&lt;=CP$6,"",VLOOKUP($C45,'Precios gasóleo'!$D:$F,3,FALSE)/VLOOKUP(CP$6,'Precios gasóleo'!$D:$F,3,FALSE)-1)</f>
        <v/>
      </c>
      <c r="CQ45" s="24" t="str">
        <f>IF($C45&lt;=CQ$6,"",VLOOKUP($C45,'Precios gasóleo'!$D:$F,3,FALSE)/VLOOKUP(CQ$6,'Precios gasóleo'!$D:$F,3,FALSE)-1)</f>
        <v/>
      </c>
      <c r="CR45" s="12" t="str">
        <f>IF($C45&lt;=CR$6,"",VLOOKUP($C45,'Precios gasóleo'!$D:$F,3,FALSE)/VLOOKUP(CR$6,'Precios gasóleo'!$D:$F,3,FALSE)-1)</f>
        <v/>
      </c>
      <c r="CS45" s="24" t="str">
        <f>IF($C45&lt;=CS$6,"",VLOOKUP($C45,'Precios gasóleo'!$D:$F,3,FALSE)/VLOOKUP(CS$6,'Precios gasóleo'!$D:$F,3,FALSE)-1)</f>
        <v/>
      </c>
      <c r="CT45" s="12" t="str">
        <f>IF($C45&lt;=CT$6,"",VLOOKUP($C45,'Precios gasóleo'!$D:$F,3,FALSE)/VLOOKUP(CT$6,'Precios gasóleo'!$D:$F,3,FALSE)-1)</f>
        <v/>
      </c>
      <c r="CU45" s="24" t="str">
        <f>IF($C45&lt;=CU$6,"",VLOOKUP($C45,'Precios gasóleo'!$D:$F,3,FALSE)/VLOOKUP(CU$6,'Precios gasóleo'!$D:$F,3,FALSE)-1)</f>
        <v/>
      </c>
      <c r="CV45" s="12" t="str">
        <f>IF($C45&lt;=CV$6,"",VLOOKUP($C45,'Precios gasóleo'!$D:$F,3,FALSE)/VLOOKUP(CV$6,'Precios gasóleo'!$D:$F,3,FALSE)-1)</f>
        <v/>
      </c>
      <c r="CW45" s="24" t="str">
        <f>IF($C45&lt;=CW$6,"",VLOOKUP($C45,'Precios gasóleo'!$D:$F,3,FALSE)/VLOOKUP(CW$6,'Precios gasóleo'!$D:$F,3,FALSE)-1)</f>
        <v/>
      </c>
      <c r="CX45" s="12" t="str">
        <f>IF($C45&lt;=CX$6,"",VLOOKUP($C45,'Precios gasóleo'!$D:$F,3,FALSE)/VLOOKUP(CX$6,'Precios gasóleo'!$D:$F,3,FALSE)-1)</f>
        <v/>
      </c>
      <c r="CY45" s="24" t="str">
        <f>IF($C45&lt;=CY$6,"",VLOOKUP($C45,'Precios gasóleo'!$D:$F,3,FALSE)/VLOOKUP(CY$6,'Precios gasóleo'!$D:$F,3,FALSE)-1)</f>
        <v/>
      </c>
      <c r="CZ45" s="12" t="str">
        <f>IF($C45&lt;=CZ$6,"",VLOOKUP($C45,'Precios gasóleo'!$D:$F,3,FALSE)/VLOOKUP(CZ$6,'Precios gasóleo'!$D:$F,3,FALSE)-1)</f>
        <v/>
      </c>
      <c r="DA45" s="24" t="str">
        <f>IF($C45&lt;=DA$6,"",VLOOKUP($C45,'Precios gasóleo'!$D:$F,3,FALSE)/VLOOKUP(DA$6,'Precios gasóleo'!$D:$F,3,FALSE)-1)</f>
        <v/>
      </c>
      <c r="DB45" s="12" t="str">
        <f>IF($C45&lt;=DB$6,"",VLOOKUP($C45,'Precios gasóleo'!$D:$F,3,FALSE)/VLOOKUP(DB$6,'Precios gasóleo'!$D:$F,3,FALSE)-1)</f>
        <v/>
      </c>
      <c r="DC45" s="24" t="str">
        <f>IF($C45&lt;=DC$6,"",VLOOKUP($C45,'Precios gasóleo'!$D:$F,3,FALSE)/VLOOKUP(DC$6,'Precios gasóleo'!$D:$F,3,FALSE)-1)</f>
        <v/>
      </c>
      <c r="DD45" s="12" t="str">
        <f>IF($C45&lt;=DD$6,"",VLOOKUP($C45,'Precios gasóleo'!$D:$F,3,FALSE)/VLOOKUP(DD$6,'Precios gasóleo'!$D:$F,3,FALSE)-1)</f>
        <v/>
      </c>
      <c r="DE45" s="24" t="str">
        <f>IF($C45&lt;=DE$6,"",VLOOKUP($C45,'Precios gasóleo'!$D:$F,3,FALSE)/VLOOKUP(DE$6,'Precios gasóleo'!$D:$F,3,FALSE)-1)</f>
        <v/>
      </c>
      <c r="DF45" s="12" t="str">
        <f>IF($C45&lt;=DF$6,"",VLOOKUP($C45,'Precios gasóleo'!$D:$F,3,FALSE)/VLOOKUP(DF$6,'Precios gasóleo'!$D:$F,3,FALSE)-1)</f>
        <v/>
      </c>
      <c r="DG45" s="24" t="str">
        <f>IF($C45&lt;=DG$6,"",VLOOKUP($C45,'Precios gasóleo'!$D:$F,3,FALSE)/VLOOKUP(DG$6,'Precios gasóleo'!$D:$F,3,FALSE)-1)</f>
        <v/>
      </c>
      <c r="DH45" s="12" t="str">
        <f>IF($C45&lt;=DH$6,"",VLOOKUP($C45,'Precios gasóleo'!$D:$F,3,FALSE)/VLOOKUP(DH$6,'Precios gasóleo'!$D:$F,3,FALSE)-1)</f>
        <v/>
      </c>
      <c r="DI45" s="24" t="str">
        <f>IF($C45&lt;=DI$6,"",VLOOKUP($C45,'Precios gasóleo'!$D:$F,3,FALSE)/VLOOKUP(DI$6,'Precios gasóleo'!$D:$F,3,FALSE)-1)</f>
        <v/>
      </c>
      <c r="DJ45" s="12" t="str">
        <f>IF($C45&lt;=DJ$6,"",VLOOKUP($C45,'Precios gasóleo'!$D:$F,3,FALSE)/VLOOKUP(DJ$6,'Precios gasóleo'!$D:$F,3,FALSE)-1)</f>
        <v/>
      </c>
      <c r="DK45" s="24" t="str">
        <f>IF($C45&lt;=DK$6,"",VLOOKUP($C45,'Precios gasóleo'!$D:$F,3,FALSE)/VLOOKUP(DK$6,'Precios gasóleo'!$D:$F,3,FALSE)-1)</f>
        <v/>
      </c>
      <c r="DL45" s="12" t="str">
        <f>IF($C45&lt;=DL$6,"",VLOOKUP($C45,'Precios gasóleo'!$D:$F,3,FALSE)/VLOOKUP(DL$6,'Precios gasóleo'!$D:$F,3,FALSE)-1)</f>
        <v/>
      </c>
      <c r="DM45" s="21">
        <f t="shared" si="1"/>
        <v>44117</v>
      </c>
    </row>
    <row r="46" spans="2:117" ht="20.100000000000001" customHeight="1">
      <c r="B46" s="83"/>
      <c r="C46" s="20">
        <v>44124</v>
      </c>
      <c r="D46" s="12">
        <f>IF($C46&lt;=D$6,"",VLOOKUP($C46,'Precios gasóleo'!$D:$F,3,FALSE)/VLOOKUP(D$6,'Precios gasóleo'!$D:$F,3,FALSE)-1)</f>
        <v>-0.17412815639859824</v>
      </c>
      <c r="E46" s="24">
        <f>IF($C46&lt;=E$6,"",VLOOKUP($C46,'Precios gasóleo'!$D:$F,3,FALSE)/VLOOKUP(E$6,'Precios gasóleo'!$D:$F,3,FALSE)-1)</f>
        <v>-0.17865943618166591</v>
      </c>
      <c r="F46" s="12">
        <f>IF($C46&lt;=F$6,"",VLOOKUP($C46,'Precios gasóleo'!$D:$F,3,FALSE)/VLOOKUP(F$6,'Precios gasóleo'!$D:$F,3,FALSE)-1)</f>
        <v>-0.17380352644836283</v>
      </c>
      <c r="G46" s="24">
        <f>IF($C46&lt;=G$6,"",VLOOKUP($C46,'Precios gasóleo'!$D:$F,3,FALSE)/VLOOKUP(G$6,'Precios gasóleo'!$D:$F,3,FALSE)-1)</f>
        <v>-0.1667111661286278</v>
      </c>
      <c r="H46" s="12">
        <f>IF($C46&lt;=H$6,"",VLOOKUP($C46,'Precios gasóleo'!$D:$F,3,FALSE)/VLOOKUP(H$6,'Precios gasóleo'!$D:$F,3,FALSE)-1)</f>
        <v>-0.15677091861797943</v>
      </c>
      <c r="I46" s="24">
        <f>IF($C46&lt;=I$6,"",VLOOKUP($C46,'Precios gasóleo'!$D:$F,3,FALSE)/VLOOKUP(I$6,'Precios gasóleo'!$D:$F,3,FALSE)-1)</f>
        <v>-0.14617323252420744</v>
      </c>
      <c r="J46" s="12">
        <f>IF($C46&lt;=J$6,"",VLOOKUP($C46,'Precios gasóleo'!$D:$F,3,FALSE)/VLOOKUP(J$6,'Precios gasóleo'!$D:$F,3,FALSE)-1)</f>
        <v>-0.14198358812013168</v>
      </c>
      <c r="K46" s="24">
        <f>IF($C46&lt;=K$6,"",VLOOKUP($C46,'Precios gasóleo'!$D:$F,3,FALSE)/VLOOKUP(K$6,'Precios gasóleo'!$D:$F,3,FALSE)-1)</f>
        <v>-0.14284049769048313</v>
      </c>
      <c r="L46" s="12">
        <f>IF($C46&lt;=L$6,"",VLOOKUP($C46,'Precios gasóleo'!$D:$F,3,FALSE)/VLOOKUP(L$6,'Precios gasóleo'!$D:$F,3,FALSE)-1)</f>
        <v>-0.13456464379947231</v>
      </c>
      <c r="M46" s="24">
        <f>IF($C46&lt;=M$6,"",VLOOKUP($C46,'Precios gasóleo'!$D:$F,3,FALSE)/VLOOKUP(M$6,'Precios gasóleo'!$D:$F,3,FALSE)-1)</f>
        <v>-0.12053830652047681</v>
      </c>
      <c r="N46" s="12">
        <f>IF($C46&lt;=N$6,"",VLOOKUP($C46,'Precios gasóleo'!$D:$F,3,FALSE)/VLOOKUP(N$6,'Precios gasóleo'!$D:$F,3,FALSE)-1)</f>
        <v>-8.6788437666252882E-2</v>
      </c>
      <c r="O46" s="24">
        <f>IF($C46&lt;=O$6,"",VLOOKUP($C46,'Precios gasóleo'!$D:$F,3,FALSE)/VLOOKUP(O$6,'Precios gasóleo'!$D:$F,3,FALSE)-1)</f>
        <v>-5.066873139212269E-2</v>
      </c>
      <c r="P46" s="12">
        <f>IF($C46&lt;=P$6,"",VLOOKUP($C46,'Precios gasóleo'!$D:$F,3,FALSE)/VLOOKUP(P$6,'Precios gasóleo'!$D:$F,3,FALSE)-1)</f>
        <v>-2.5997484419477801E-2</v>
      </c>
      <c r="Q46" s="24">
        <f>IF($C46&lt;=Q$6,"",VLOOKUP($C46,'Precios gasóleo'!$D:$F,3,FALSE)/VLOOKUP(Q$6,'Precios gasóleo'!$D:$F,3,FALSE)-1)</f>
        <v>-7.6216721428365997E-3</v>
      </c>
      <c r="R46" s="12">
        <f>IF($C46&lt;=R$6,"",VLOOKUP($C46,'Precios gasóleo'!$D:$F,3,FALSE)/VLOOKUP(R$6,'Precios gasóleo'!$D:$F,3,FALSE)-1)</f>
        <v>7.5424814861915213E-3</v>
      </c>
      <c r="S46" s="24">
        <f>IF($C46&lt;=S$6,"",VLOOKUP($C46,'Precios gasóleo'!$D:$F,3,FALSE)/VLOOKUP(S$6,'Precios gasóleo'!$D:$F,3,FALSE)-1)</f>
        <v>3.012602520504104E-2</v>
      </c>
      <c r="T46" s="12">
        <f>IF($C46&lt;=T$6,"",VLOOKUP($C46,'Precios gasóleo'!$D:$F,3,FALSE)/VLOOKUP(T$6,'Precios gasóleo'!$D:$F,3,FALSE)-1)</f>
        <v>4.9418189969635762E-2</v>
      </c>
      <c r="U46" s="24">
        <f>IF($C46&lt;=U$6,"",VLOOKUP($C46,'Precios gasóleo'!$D:$F,3,FALSE)/VLOOKUP(U$6,'Precios gasóleo'!$D:$F,3,FALSE)-1)</f>
        <v>5.0188640766799075E-2</v>
      </c>
      <c r="V46" s="12">
        <f>IF($C46&lt;=V$6,"",VLOOKUP($C46,'Precios gasóleo'!$D:$F,3,FALSE)/VLOOKUP(V$6,'Precios gasóleo'!$D:$F,3,FALSE)-1)</f>
        <v>4.5604060913705613E-2</v>
      </c>
      <c r="W46" s="24">
        <f>IF($C46&lt;=W$6,"",VLOOKUP($C46,'Precios gasóleo'!$D:$F,3,FALSE)/VLOOKUP(W$6,'Precios gasóleo'!$D:$F,3,FALSE)-1)</f>
        <v>3.2025331676620361E-2</v>
      </c>
      <c r="X46" s="12">
        <f>IF($C46&lt;=X$6,"",VLOOKUP($C46,'Precios gasóleo'!$D:$F,3,FALSE)/VLOOKUP(X$6,'Precios gasóleo'!$D:$F,3,FALSE)-1)</f>
        <v>2.7987383718608871E-2</v>
      </c>
      <c r="Y46" s="24">
        <f>IF($C46&lt;=Y$6,"",VLOOKUP($C46,'Precios gasóleo'!$D:$F,3,FALSE)/VLOOKUP(Y$6,'Precios gasóleo'!$D:$F,3,FALSE)-1)</f>
        <v>2.1796716106949887E-2</v>
      </c>
      <c r="Z46" s="12">
        <f>IF($C46&lt;=Z$6,"",VLOOKUP($C46,'Precios gasóleo'!$D:$F,3,FALSE)/VLOOKUP(Z$6,'Precios gasóleo'!$D:$F,3,FALSE)-1)</f>
        <v>1.0547798698941291E-2</v>
      </c>
      <c r="AA46" s="24">
        <f>IF($C46&lt;=AA$6,"",VLOOKUP($C46,'Precios gasóleo'!$D:$F,3,FALSE)/VLOOKUP(AA$6,'Precios gasóleo'!$D:$F,3,FALSE)-1)</f>
        <v>1.867704280155591E-3</v>
      </c>
      <c r="AB46" s="12">
        <f>IF($C46&lt;=AB$6,"",VLOOKUP($C46,'Precios gasóleo'!$D:$F,3,FALSE)/VLOOKUP(AB$6,'Precios gasóleo'!$D:$F,3,FALSE)-1)</f>
        <v>-1.001595632197172E-2</v>
      </c>
      <c r="AC46" s="24">
        <f>IF($C46&lt;=AC$6,"",VLOOKUP($C46,'Precios gasóleo'!$D:$F,3,FALSE)/VLOOKUP(AC$6,'Precios gasóleo'!$D:$F,3,FALSE)-1)</f>
        <v>-1.5156296317546003E-2</v>
      </c>
      <c r="AD46" s="12">
        <f>IF($C46&lt;=AD$6,"",VLOOKUP($C46,'Precios gasóleo'!$D:$F,3,FALSE)/VLOOKUP(AD$6,'Precios gasóleo'!$D:$F,3,FALSE)-1)</f>
        <v>-2.5158542356838676E-2</v>
      </c>
      <c r="AE46" s="24">
        <f>IF($C46&lt;=AE$6,"",VLOOKUP($C46,'Precios gasóleo'!$D:$F,3,FALSE)/VLOOKUP(AE$6,'Precios gasóleo'!$D:$F,3,FALSE)-1)</f>
        <v>-2.8835454974068919E-2</v>
      </c>
      <c r="AF46" s="12">
        <f>IF($C46&lt;=AF$6,"",VLOOKUP($C46,'Precios gasóleo'!$D:$F,3,FALSE)/VLOOKUP(AF$6,'Precios gasóleo'!$D:$F,3,FALSE)-1)</f>
        <v>-3.1155930162552692E-2</v>
      </c>
      <c r="AG46" s="24">
        <f>IF($C46&lt;=AG$6,"",VLOOKUP($C46,'Precios gasóleo'!$D:$F,3,FALSE)/VLOOKUP(AG$6,'Precios gasóleo'!$D:$F,3,FALSE)-1)</f>
        <v>-2.9256522394812245E-2</v>
      </c>
      <c r="AH46" s="12">
        <f>IF($C46&lt;=AH$6,"",VLOOKUP($C46,'Precios gasóleo'!$D:$F,3,FALSE)/VLOOKUP(AH$6,'Precios gasóleo'!$D:$F,3,FALSE)-1)</f>
        <v>-2.8230676328502402E-2</v>
      </c>
      <c r="AI46" s="24">
        <f>IF($C46&lt;=AI$6,"",VLOOKUP($C46,'Precios gasóleo'!$D:$F,3,FALSE)/VLOOKUP(AI$6,'Precios gasóleo'!$D:$F,3,FALSE)-1)</f>
        <v>-2.9494355553042806E-2</v>
      </c>
      <c r="AJ46" s="12">
        <f>IF($C46&lt;=AJ$6,"",VLOOKUP($C46,'Precios gasóleo'!$D:$F,3,FALSE)/VLOOKUP(AJ$6,'Precios gasóleo'!$D:$F,3,FALSE)-1)</f>
        <v>-2.9530934926408348E-2</v>
      </c>
      <c r="AK46" s="24">
        <f>IF($C46&lt;=AK$6,"",VLOOKUP($C46,'Precios gasóleo'!$D:$F,3,FALSE)/VLOOKUP(AK$6,'Precios gasóleo'!$D:$F,3,FALSE)-1)</f>
        <v>-2.7854601059060236E-2</v>
      </c>
      <c r="AL46" s="12">
        <f>IF($C46&lt;=AL$6,"",VLOOKUP($C46,'Precios gasóleo'!$D:$F,3,FALSE)/VLOOKUP(AL$6,'Precios gasóleo'!$D:$F,3,FALSE)-1)</f>
        <v>-2.3578152997279056E-2</v>
      </c>
      <c r="AM46" s="24">
        <f>IF($C46&lt;=AM$6,"",VLOOKUP($C46,'Precios gasóleo'!$D:$F,3,FALSE)/VLOOKUP(AM$6,'Precios gasóleo'!$D:$F,3,FALSE)-1)</f>
        <v>-9.7970406976186641E-3</v>
      </c>
      <c r="AN46" s="12">
        <f>IF($C46&lt;=AN$6,"",VLOOKUP($C46,'Precios gasóleo'!$D:$F,3,FALSE)/VLOOKUP(AN$6,'Precios gasóleo'!$D:$F,3,FALSE)-1)</f>
        <v>-3.8013251438796525E-3</v>
      </c>
      <c r="AO46" s="24">
        <f>IF($C46&lt;=AO$6,"",VLOOKUP($C46,'Precios gasóleo'!$D:$F,3,FALSE)/VLOOKUP(AO$6,'Precios gasóleo'!$D:$F,3,FALSE)-1)</f>
        <v>-5.2403780835741376E-4</v>
      </c>
      <c r="AP46" s="12">
        <f>IF($C46&lt;=AP$6,"",VLOOKUP($C46,'Precios gasóleo'!$D:$F,3,FALSE)/VLOOKUP(AP$6,'Precios gasóleo'!$D:$F,3,FALSE)-1)</f>
        <v>9.6216457873721239E-4</v>
      </c>
      <c r="AQ46" s="24">
        <f>IF($C46&lt;=AQ$6,"",VLOOKUP($C46,'Precios gasóleo'!$D:$F,3,FALSE)/VLOOKUP(AQ$6,'Precios gasóleo'!$D:$F,3,FALSE)-1)</f>
        <v>4.8549816967113912E-5</v>
      </c>
      <c r="AR46" s="12" t="str">
        <f>IF($C46&lt;=AR$6,"",VLOOKUP($C46,'Precios gasóleo'!$D:$F,3,FALSE)/VLOOKUP(AR$6,'Precios gasóleo'!$D:$F,3,FALSE)-1)</f>
        <v/>
      </c>
      <c r="AS46" s="24" t="str">
        <f>IF($C46&lt;=AS$6,"",VLOOKUP($C46,'Precios gasóleo'!$D:$F,3,FALSE)/VLOOKUP(AS$6,'Precios gasóleo'!$D:$F,3,FALSE)-1)</f>
        <v/>
      </c>
      <c r="AT46" s="12" t="str">
        <f>IF($C46&lt;=AT$6,"",VLOOKUP($C46,'Precios gasóleo'!$D:$F,3,FALSE)/VLOOKUP(AT$6,'Precios gasóleo'!$D:$F,3,FALSE)-1)</f>
        <v/>
      </c>
      <c r="AU46" s="24" t="str">
        <f>IF($C46&lt;=AU$6,"",VLOOKUP($C46,'Precios gasóleo'!$D:$F,3,FALSE)/VLOOKUP(AU$6,'Precios gasóleo'!$D:$F,3,FALSE)-1)</f>
        <v/>
      </c>
      <c r="AV46" s="12" t="str">
        <f>IF($C46&lt;=AV$6,"",VLOOKUP($C46,'Precios gasóleo'!$D:$F,3,FALSE)/VLOOKUP(AV$6,'Precios gasóleo'!$D:$F,3,FALSE)-1)</f>
        <v/>
      </c>
      <c r="AW46" s="24" t="str">
        <f>IF($C46&lt;=AW$6,"",VLOOKUP($C46,'Precios gasóleo'!$D:$F,3,FALSE)/VLOOKUP(AW$6,'Precios gasóleo'!$D:$F,3,FALSE)-1)</f>
        <v/>
      </c>
      <c r="AX46" s="12" t="str">
        <f>IF($C46&lt;=AX$6,"",VLOOKUP($C46,'Precios gasóleo'!$D:$F,3,FALSE)/VLOOKUP(AX$6,'Precios gasóleo'!$D:$F,3,FALSE)-1)</f>
        <v/>
      </c>
      <c r="AY46" s="24" t="str">
        <f>IF($C46&lt;=AY$6,"",VLOOKUP($C46,'Precios gasóleo'!$D:$F,3,FALSE)/VLOOKUP(AY$6,'Precios gasóleo'!$D:$F,3,FALSE)-1)</f>
        <v/>
      </c>
      <c r="AZ46" s="12" t="str">
        <f>IF($C46&lt;=AZ$6,"",VLOOKUP($C46,'Precios gasóleo'!$D:$F,3,FALSE)/VLOOKUP(AZ$6,'Precios gasóleo'!$D:$F,3,FALSE)-1)</f>
        <v/>
      </c>
      <c r="BA46" s="24" t="str">
        <f>IF($C46&lt;=BA$6,"",VLOOKUP($C46,'Precios gasóleo'!$D:$F,3,FALSE)/VLOOKUP(BA$6,'Precios gasóleo'!$D:$F,3,FALSE)-1)</f>
        <v/>
      </c>
      <c r="BB46" s="12" t="str">
        <f>IF($C46&lt;=BB$6,"",VLOOKUP($C46,'Precios gasóleo'!$D:$F,3,FALSE)/VLOOKUP(BB$6,'Precios gasóleo'!$D:$F,3,FALSE)-1)</f>
        <v/>
      </c>
      <c r="BC46" s="24" t="str">
        <f>IF($C46&lt;=BC$6,"",VLOOKUP($C46,'Precios gasóleo'!$D:$F,3,FALSE)/VLOOKUP(BC$6,'Precios gasóleo'!$D:$F,3,FALSE)-1)</f>
        <v/>
      </c>
      <c r="BD46" s="12" t="str">
        <f>IF($C46&lt;=BD$6,"",VLOOKUP($C46,'Precios gasóleo'!$D:$F,3,FALSE)/VLOOKUP(BD$6,'Precios gasóleo'!$D:$F,3,FALSE)-1)</f>
        <v/>
      </c>
      <c r="BE46" s="24" t="str">
        <f>IF($C46&lt;=BE$6,"",VLOOKUP($C46,'Precios gasóleo'!$D:$F,3,FALSE)/VLOOKUP(BE$6,'Precios gasóleo'!$D:$F,3,FALSE)-1)</f>
        <v/>
      </c>
      <c r="BF46" s="12" t="str">
        <f>IF($C46&lt;=BF$6,"",VLOOKUP($C46,'Precios gasóleo'!$D:$F,3,FALSE)/VLOOKUP(BF$6,'Precios gasóleo'!$D:$F,3,FALSE)-1)</f>
        <v/>
      </c>
      <c r="BG46" s="24" t="str">
        <f>IF($C46&lt;=BG$6,"",VLOOKUP($C46,'Precios gasóleo'!$D:$F,3,FALSE)/VLOOKUP(BG$6,'Precios gasóleo'!$D:$F,3,FALSE)-1)</f>
        <v/>
      </c>
      <c r="BH46" s="12" t="str">
        <f>IF($C46&lt;=BH$6,"",VLOOKUP($C46,'Precios gasóleo'!$D:$F,3,FALSE)/VLOOKUP(BH$6,'Precios gasóleo'!$D:$F,3,FALSE)-1)</f>
        <v/>
      </c>
      <c r="BI46" s="24" t="str">
        <f>IF($C46&lt;=BI$6,"",VLOOKUP($C46,'Precios gasóleo'!$D:$F,3,FALSE)/VLOOKUP(BI$6,'Precios gasóleo'!$D:$F,3,FALSE)-1)</f>
        <v/>
      </c>
      <c r="BJ46" s="12" t="str">
        <f>IF($C46&lt;=BJ$6,"",VLOOKUP($C46,'Precios gasóleo'!$D:$F,3,FALSE)/VLOOKUP(BJ$6,'Precios gasóleo'!$D:$F,3,FALSE)-1)</f>
        <v/>
      </c>
      <c r="BK46" s="24" t="str">
        <f>IF($C46&lt;=BK$6,"",VLOOKUP($C46,'Precios gasóleo'!$D:$F,3,FALSE)/VLOOKUP(BK$6,'Precios gasóleo'!$D:$F,3,FALSE)-1)</f>
        <v/>
      </c>
      <c r="BL46" s="12" t="str">
        <f>IF($C46&lt;=BL$6,"",VLOOKUP($C46,'Precios gasóleo'!$D:$F,3,FALSE)/VLOOKUP(BL$6,'Precios gasóleo'!$D:$F,3,FALSE)-1)</f>
        <v/>
      </c>
      <c r="BM46" s="24" t="str">
        <f>IF($C46&lt;=BM$6,"",VLOOKUP($C46,'Precios gasóleo'!$D:$F,3,FALSE)/VLOOKUP(BM$6,'Precios gasóleo'!$D:$F,3,FALSE)-1)</f>
        <v/>
      </c>
      <c r="BN46" s="12" t="str">
        <f>IF($C46&lt;=BN$6,"",VLOOKUP($C46,'Precios gasóleo'!$D:$F,3,FALSE)/VLOOKUP(BN$6,'Precios gasóleo'!$D:$F,3,FALSE)-1)</f>
        <v/>
      </c>
      <c r="BO46" s="24" t="str">
        <f>IF($C46&lt;=BO$6,"",VLOOKUP($C46,'Precios gasóleo'!$D:$F,3,FALSE)/VLOOKUP(BO$6,'Precios gasóleo'!$D:$F,3,FALSE)-1)</f>
        <v/>
      </c>
      <c r="BP46" s="12" t="str">
        <f>IF($C46&lt;=BP$6,"",VLOOKUP($C46,'Precios gasóleo'!$D:$F,3,FALSE)/VLOOKUP(BP$6,'Precios gasóleo'!$D:$F,3,FALSE)-1)</f>
        <v/>
      </c>
      <c r="BQ46" s="24" t="str">
        <f>IF($C46&lt;=BQ$6,"",VLOOKUP($C46,'Precios gasóleo'!$D:$F,3,FALSE)/VLOOKUP(BQ$6,'Precios gasóleo'!$D:$F,3,FALSE)-1)</f>
        <v/>
      </c>
      <c r="BR46" s="12" t="str">
        <f>IF($C46&lt;=BR$6,"",VLOOKUP($C46,'Precios gasóleo'!$D:$F,3,FALSE)/VLOOKUP(BR$6,'Precios gasóleo'!$D:$F,3,FALSE)-1)</f>
        <v/>
      </c>
      <c r="BS46" s="24" t="str">
        <f>IF($C46&lt;=BS$6,"",VLOOKUP($C46,'Precios gasóleo'!$D:$F,3,FALSE)/VLOOKUP(BS$6,'Precios gasóleo'!$D:$F,3,FALSE)-1)</f>
        <v/>
      </c>
      <c r="BT46" s="12" t="str">
        <f>IF($C46&lt;=BT$6,"",VLOOKUP($C46,'Precios gasóleo'!$D:$F,3,FALSE)/VLOOKUP(BT$6,'Precios gasóleo'!$D:$F,3,FALSE)-1)</f>
        <v/>
      </c>
      <c r="BU46" s="24" t="str">
        <f>IF($C46&lt;=BU$6,"",VLOOKUP($C46,'Precios gasóleo'!$D:$F,3,FALSE)/VLOOKUP(BU$6,'Precios gasóleo'!$D:$F,3,FALSE)-1)</f>
        <v/>
      </c>
      <c r="BV46" s="12" t="str">
        <f>IF($C46&lt;=BV$6,"",VLOOKUP($C46,'Precios gasóleo'!$D:$F,3,FALSE)/VLOOKUP(BV$6,'Precios gasóleo'!$D:$F,3,FALSE)-1)</f>
        <v/>
      </c>
      <c r="BW46" s="24" t="str">
        <f>IF($C46&lt;=BW$6,"",VLOOKUP($C46,'Precios gasóleo'!$D:$F,3,FALSE)/VLOOKUP(BW$6,'Precios gasóleo'!$D:$F,3,FALSE)-1)</f>
        <v/>
      </c>
      <c r="BX46" s="12" t="str">
        <f>IF($C46&lt;=BX$6,"",VLOOKUP($C46,'Precios gasóleo'!$D:$F,3,FALSE)/VLOOKUP(BX$6,'Precios gasóleo'!$D:$F,3,FALSE)-1)</f>
        <v/>
      </c>
      <c r="BY46" s="24" t="str">
        <f>IF($C46&lt;=BY$6,"",VLOOKUP($C46,'Precios gasóleo'!$D:$F,3,FALSE)/VLOOKUP(BY$6,'Precios gasóleo'!$D:$F,3,FALSE)-1)</f>
        <v/>
      </c>
      <c r="BZ46" s="12" t="str">
        <f>IF($C46&lt;=BZ$6,"",VLOOKUP($C46,'Precios gasóleo'!$D:$F,3,FALSE)/VLOOKUP(BZ$6,'Precios gasóleo'!$D:$F,3,FALSE)-1)</f>
        <v/>
      </c>
      <c r="CA46" s="24" t="str">
        <f>IF($C46&lt;=CA$6,"",VLOOKUP($C46,'Precios gasóleo'!$D:$F,3,FALSE)/VLOOKUP(CA$6,'Precios gasóleo'!$D:$F,3,FALSE)-1)</f>
        <v/>
      </c>
      <c r="CB46" s="12" t="str">
        <f>IF($C46&lt;=CB$6,"",VLOOKUP($C46,'Precios gasóleo'!$D:$F,3,FALSE)/VLOOKUP(CB$6,'Precios gasóleo'!$D:$F,3,FALSE)-1)</f>
        <v/>
      </c>
      <c r="CC46" s="24" t="str">
        <f>IF($C46&lt;=CC$6,"",VLOOKUP($C46,'Precios gasóleo'!$D:$F,3,FALSE)/VLOOKUP(CC$6,'Precios gasóleo'!$D:$F,3,FALSE)-1)</f>
        <v/>
      </c>
      <c r="CD46" s="12" t="str">
        <f>IF($C46&lt;=CD$6,"",VLOOKUP($C46,'Precios gasóleo'!$D:$F,3,FALSE)/VLOOKUP(CD$6,'Precios gasóleo'!$D:$F,3,FALSE)-1)</f>
        <v/>
      </c>
      <c r="CE46" s="24" t="str">
        <f>IF($C46&lt;=CE$6,"",VLOOKUP($C46,'Precios gasóleo'!$D:$F,3,FALSE)/VLOOKUP(CE$6,'Precios gasóleo'!$D:$F,3,FALSE)-1)</f>
        <v/>
      </c>
      <c r="CF46" s="12" t="str">
        <f>IF($C46&lt;=CF$6,"",VLOOKUP($C46,'Precios gasóleo'!$D:$F,3,FALSE)/VLOOKUP(CF$6,'Precios gasóleo'!$D:$F,3,FALSE)-1)</f>
        <v/>
      </c>
      <c r="CG46" s="24" t="str">
        <f>IF($C46&lt;=CG$6,"",VLOOKUP($C46,'Precios gasóleo'!$D:$F,3,FALSE)/VLOOKUP(CG$6,'Precios gasóleo'!$D:$F,3,FALSE)-1)</f>
        <v/>
      </c>
      <c r="CH46" s="12" t="str">
        <f>IF($C46&lt;=CH$6,"",VLOOKUP($C46,'Precios gasóleo'!$D:$F,3,FALSE)/VLOOKUP(CH$6,'Precios gasóleo'!$D:$F,3,FALSE)-1)</f>
        <v/>
      </c>
      <c r="CI46" s="24" t="str">
        <f>IF($C46&lt;=CI$6,"",VLOOKUP($C46,'Precios gasóleo'!$D:$F,3,FALSE)/VLOOKUP(CI$6,'Precios gasóleo'!$D:$F,3,FALSE)-1)</f>
        <v/>
      </c>
      <c r="CJ46" s="12" t="str">
        <f>IF($C46&lt;=CJ$6,"",VLOOKUP($C46,'Precios gasóleo'!$D:$F,3,FALSE)/VLOOKUP(CJ$6,'Precios gasóleo'!$D:$F,3,FALSE)-1)</f>
        <v/>
      </c>
      <c r="CK46" s="24" t="str">
        <f>IF($C46&lt;=CK$6,"",VLOOKUP($C46,'Precios gasóleo'!$D:$F,3,FALSE)/VLOOKUP(CK$6,'Precios gasóleo'!$D:$F,3,FALSE)-1)</f>
        <v/>
      </c>
      <c r="CL46" s="12" t="str">
        <f>IF($C46&lt;=CL$6,"",VLOOKUP($C46,'Precios gasóleo'!$D:$F,3,FALSE)/VLOOKUP(CL$6,'Precios gasóleo'!$D:$F,3,FALSE)-1)</f>
        <v/>
      </c>
      <c r="CM46" s="24" t="str">
        <f>IF($C46&lt;=CM$6,"",VLOOKUP($C46,'Precios gasóleo'!$D:$F,3,FALSE)/VLOOKUP(CM$6,'Precios gasóleo'!$D:$F,3,FALSE)-1)</f>
        <v/>
      </c>
      <c r="CN46" s="12" t="str">
        <f>IF($C46&lt;=CN$6,"",VLOOKUP($C46,'Precios gasóleo'!$D:$F,3,FALSE)/VLOOKUP(CN$6,'Precios gasóleo'!$D:$F,3,FALSE)-1)</f>
        <v/>
      </c>
      <c r="CO46" s="24" t="str">
        <f>IF($C46&lt;=CO$6,"",VLOOKUP($C46,'Precios gasóleo'!$D:$F,3,FALSE)/VLOOKUP(CO$6,'Precios gasóleo'!$D:$F,3,FALSE)-1)</f>
        <v/>
      </c>
      <c r="CP46" s="12" t="str">
        <f>IF($C46&lt;=CP$6,"",VLOOKUP($C46,'Precios gasóleo'!$D:$F,3,FALSE)/VLOOKUP(CP$6,'Precios gasóleo'!$D:$F,3,FALSE)-1)</f>
        <v/>
      </c>
      <c r="CQ46" s="24" t="str">
        <f>IF($C46&lt;=CQ$6,"",VLOOKUP($C46,'Precios gasóleo'!$D:$F,3,FALSE)/VLOOKUP(CQ$6,'Precios gasóleo'!$D:$F,3,FALSE)-1)</f>
        <v/>
      </c>
      <c r="CR46" s="12" t="str">
        <f>IF($C46&lt;=CR$6,"",VLOOKUP($C46,'Precios gasóleo'!$D:$F,3,FALSE)/VLOOKUP(CR$6,'Precios gasóleo'!$D:$F,3,FALSE)-1)</f>
        <v/>
      </c>
      <c r="CS46" s="24" t="str">
        <f>IF($C46&lt;=CS$6,"",VLOOKUP($C46,'Precios gasóleo'!$D:$F,3,FALSE)/VLOOKUP(CS$6,'Precios gasóleo'!$D:$F,3,FALSE)-1)</f>
        <v/>
      </c>
      <c r="CT46" s="12" t="str">
        <f>IF($C46&lt;=CT$6,"",VLOOKUP($C46,'Precios gasóleo'!$D:$F,3,FALSE)/VLOOKUP(CT$6,'Precios gasóleo'!$D:$F,3,FALSE)-1)</f>
        <v/>
      </c>
      <c r="CU46" s="24" t="str">
        <f>IF($C46&lt;=CU$6,"",VLOOKUP($C46,'Precios gasóleo'!$D:$F,3,FALSE)/VLOOKUP(CU$6,'Precios gasóleo'!$D:$F,3,FALSE)-1)</f>
        <v/>
      </c>
      <c r="CV46" s="12" t="str">
        <f>IF($C46&lt;=CV$6,"",VLOOKUP($C46,'Precios gasóleo'!$D:$F,3,FALSE)/VLOOKUP(CV$6,'Precios gasóleo'!$D:$F,3,FALSE)-1)</f>
        <v/>
      </c>
      <c r="CW46" s="24" t="str">
        <f>IF($C46&lt;=CW$6,"",VLOOKUP($C46,'Precios gasóleo'!$D:$F,3,FALSE)/VLOOKUP(CW$6,'Precios gasóleo'!$D:$F,3,FALSE)-1)</f>
        <v/>
      </c>
      <c r="CX46" s="12" t="str">
        <f>IF($C46&lt;=CX$6,"",VLOOKUP($C46,'Precios gasóleo'!$D:$F,3,FALSE)/VLOOKUP(CX$6,'Precios gasóleo'!$D:$F,3,FALSE)-1)</f>
        <v/>
      </c>
      <c r="CY46" s="24" t="str">
        <f>IF($C46&lt;=CY$6,"",VLOOKUP($C46,'Precios gasóleo'!$D:$F,3,FALSE)/VLOOKUP(CY$6,'Precios gasóleo'!$D:$F,3,FALSE)-1)</f>
        <v/>
      </c>
      <c r="CZ46" s="12" t="str">
        <f>IF($C46&lt;=CZ$6,"",VLOOKUP($C46,'Precios gasóleo'!$D:$F,3,FALSE)/VLOOKUP(CZ$6,'Precios gasóleo'!$D:$F,3,FALSE)-1)</f>
        <v/>
      </c>
      <c r="DA46" s="24" t="str">
        <f>IF($C46&lt;=DA$6,"",VLOOKUP($C46,'Precios gasóleo'!$D:$F,3,FALSE)/VLOOKUP(DA$6,'Precios gasóleo'!$D:$F,3,FALSE)-1)</f>
        <v/>
      </c>
      <c r="DB46" s="12" t="str">
        <f>IF($C46&lt;=DB$6,"",VLOOKUP($C46,'Precios gasóleo'!$D:$F,3,FALSE)/VLOOKUP(DB$6,'Precios gasóleo'!$D:$F,3,FALSE)-1)</f>
        <v/>
      </c>
      <c r="DC46" s="24" t="str">
        <f>IF($C46&lt;=DC$6,"",VLOOKUP($C46,'Precios gasóleo'!$D:$F,3,FALSE)/VLOOKUP(DC$6,'Precios gasóleo'!$D:$F,3,FALSE)-1)</f>
        <v/>
      </c>
      <c r="DD46" s="12" t="str">
        <f>IF($C46&lt;=DD$6,"",VLOOKUP($C46,'Precios gasóleo'!$D:$F,3,FALSE)/VLOOKUP(DD$6,'Precios gasóleo'!$D:$F,3,FALSE)-1)</f>
        <v/>
      </c>
      <c r="DE46" s="24" t="str">
        <f>IF($C46&lt;=DE$6,"",VLOOKUP($C46,'Precios gasóleo'!$D:$F,3,FALSE)/VLOOKUP(DE$6,'Precios gasóleo'!$D:$F,3,FALSE)-1)</f>
        <v/>
      </c>
      <c r="DF46" s="12" t="str">
        <f>IF($C46&lt;=DF$6,"",VLOOKUP($C46,'Precios gasóleo'!$D:$F,3,FALSE)/VLOOKUP(DF$6,'Precios gasóleo'!$D:$F,3,FALSE)-1)</f>
        <v/>
      </c>
      <c r="DG46" s="24" t="str">
        <f>IF($C46&lt;=DG$6,"",VLOOKUP($C46,'Precios gasóleo'!$D:$F,3,FALSE)/VLOOKUP(DG$6,'Precios gasóleo'!$D:$F,3,FALSE)-1)</f>
        <v/>
      </c>
      <c r="DH46" s="12" t="str">
        <f>IF($C46&lt;=DH$6,"",VLOOKUP($C46,'Precios gasóleo'!$D:$F,3,FALSE)/VLOOKUP(DH$6,'Precios gasóleo'!$D:$F,3,FALSE)-1)</f>
        <v/>
      </c>
      <c r="DI46" s="24" t="str">
        <f>IF($C46&lt;=DI$6,"",VLOOKUP($C46,'Precios gasóleo'!$D:$F,3,FALSE)/VLOOKUP(DI$6,'Precios gasóleo'!$D:$F,3,FALSE)-1)</f>
        <v/>
      </c>
      <c r="DJ46" s="12" t="str">
        <f>IF($C46&lt;=DJ$6,"",VLOOKUP($C46,'Precios gasóleo'!$D:$F,3,FALSE)/VLOOKUP(DJ$6,'Precios gasóleo'!$D:$F,3,FALSE)-1)</f>
        <v/>
      </c>
      <c r="DK46" s="24" t="str">
        <f>IF($C46&lt;=DK$6,"",VLOOKUP($C46,'Precios gasóleo'!$D:$F,3,FALSE)/VLOOKUP(DK$6,'Precios gasóleo'!$D:$F,3,FALSE)-1)</f>
        <v/>
      </c>
      <c r="DL46" s="12" t="str">
        <f>IF($C46&lt;=DL$6,"",VLOOKUP($C46,'Precios gasóleo'!$D:$F,3,FALSE)/VLOOKUP(DL$6,'Precios gasóleo'!$D:$F,3,FALSE)-1)</f>
        <v/>
      </c>
      <c r="DM46" s="21">
        <f t="shared" si="1"/>
        <v>44124</v>
      </c>
    </row>
    <row r="47" spans="2:117" ht="20.100000000000001" customHeight="1">
      <c r="B47" s="83"/>
      <c r="C47" s="20">
        <v>44131</v>
      </c>
      <c r="D47" s="12">
        <f>IF($C47&lt;=D$6,"",VLOOKUP($C47,'Precios gasóleo'!$D:$F,3,FALSE)/VLOOKUP(D$6,'Precios gasóleo'!$D:$F,3,FALSE)-1)</f>
        <v>-0.17760831388775289</v>
      </c>
      <c r="E47" s="24">
        <f>IF($C47&lt;=E$6,"",VLOOKUP($C47,'Precios gasóleo'!$D:$F,3,FALSE)/VLOOKUP(E$6,'Precios gasóleo'!$D:$F,3,FALSE)-1)</f>
        <v>-0.18212049922245699</v>
      </c>
      <c r="F47" s="12">
        <f>IF($C47&lt;=F$6,"",VLOOKUP($C47,'Precios gasóleo'!$D:$F,3,FALSE)/VLOOKUP(F$6,'Precios gasóleo'!$D:$F,3,FALSE)-1)</f>
        <v>-0.17728505190200394</v>
      </c>
      <c r="G47" s="24">
        <f>IF($C47&lt;=G$6,"",VLOOKUP($C47,'Precios gasóleo'!$D:$F,3,FALSE)/VLOOKUP(G$6,'Precios gasóleo'!$D:$F,3,FALSE)-1)</f>
        <v>-0.17022257821791797</v>
      </c>
      <c r="H47" s="12">
        <f>IF($C47&lt;=H$6,"",VLOOKUP($C47,'Precios gasóleo'!$D:$F,3,FALSE)/VLOOKUP(H$6,'Precios gasóleo'!$D:$F,3,FALSE)-1)</f>
        <v>-0.16032421811036524</v>
      </c>
      <c r="I47" s="24">
        <f>IF($C47&lt;=I$6,"",VLOOKUP($C47,'Precios gasóleo'!$D:$F,3,FALSE)/VLOOKUP(I$6,'Precios gasóleo'!$D:$F,3,FALSE)-1)</f>
        <v>-0.14977118981297255</v>
      </c>
      <c r="J47" s="12">
        <f>IF($C47&lt;=J$6,"",VLOOKUP($C47,'Precios gasóleo'!$D:$F,3,FALSE)/VLOOKUP(J$6,'Precios gasóleo'!$D:$F,3,FALSE)-1)</f>
        <v>-0.14559920023326534</v>
      </c>
      <c r="K47" s="24">
        <f>IF($C47&lt;=K$6,"",VLOOKUP($C47,'Precios gasóleo'!$D:$F,3,FALSE)/VLOOKUP(K$6,'Precios gasóleo'!$D:$F,3,FALSE)-1)</f>
        <v>-0.14645249885564482</v>
      </c>
      <c r="L47" s="12">
        <f>IF($C47&lt;=L$6,"",VLOOKUP($C47,'Precios gasóleo'!$D:$F,3,FALSE)/VLOOKUP(L$6,'Precios gasóleo'!$D:$F,3,FALSE)-1)</f>
        <v>-0.13821151874695392</v>
      </c>
      <c r="M47" s="24">
        <f>IF($C47&lt;=M$6,"",VLOOKUP($C47,'Precios gasóleo'!$D:$F,3,FALSE)/VLOOKUP(M$6,'Precios gasóleo'!$D:$F,3,FALSE)-1)</f>
        <v>-0.12424428732452097</v>
      </c>
      <c r="N47" s="12">
        <f>IF($C47&lt;=N$6,"",VLOOKUP($C47,'Precios gasóleo'!$D:$F,3,FALSE)/VLOOKUP(N$6,'Precios gasóleo'!$D:$F,3,FALSE)-1)</f>
        <v>-9.0636637701720146E-2</v>
      </c>
      <c r="O47" s="24">
        <f>IF($C47&lt;=O$6,"",VLOOKUP($C47,'Precios gasóleo'!$D:$F,3,FALSE)/VLOOKUP(O$6,'Precios gasóleo'!$D:$F,3,FALSE)-1)</f>
        <v>-5.466913696319442E-2</v>
      </c>
      <c r="P47" s="12">
        <f>IF($C47&lt;=P$6,"",VLOOKUP($C47,'Precios gasóleo'!$D:$F,3,FALSE)/VLOOKUP(P$6,'Precios gasóleo'!$D:$F,3,FALSE)-1)</f>
        <v>-3.0101852639941029E-2</v>
      </c>
      <c r="Q47" s="24">
        <f>IF($C47&lt;=Q$6,"",VLOOKUP($C47,'Precios gasóleo'!$D:$F,3,FALSE)/VLOOKUP(Q$6,'Precios gasóleo'!$D:$F,3,FALSE)-1)</f>
        <v>-1.1803474557490201E-2</v>
      </c>
      <c r="R47" s="12">
        <f>IF($C47&lt;=R$6,"",VLOOKUP($C47,'Precios gasóleo'!$D:$F,3,FALSE)/VLOOKUP(R$6,'Precios gasóleo'!$D:$F,3,FALSE)-1)</f>
        <v>3.2967785484390166E-3</v>
      </c>
      <c r="S47" s="24">
        <f>IF($C47&lt;=S$6,"",VLOOKUP($C47,'Precios gasóleo'!$D:$F,3,FALSE)/VLOOKUP(S$6,'Precios gasóleo'!$D:$F,3,FALSE)-1)</f>
        <v>2.5785157031406269E-2</v>
      </c>
      <c r="T47" s="12">
        <f>IF($C47&lt;=T$6,"",VLOOKUP($C47,'Precios gasóleo'!$D:$F,3,FALSE)/VLOOKUP(T$6,'Precios gasóleo'!$D:$F,3,FALSE)-1)</f>
        <v>4.4996026166167269E-2</v>
      </c>
      <c r="U47" s="24">
        <f>IF($C47&lt;=U$6,"",VLOOKUP($C47,'Precios gasóleo'!$D:$F,3,FALSE)/VLOOKUP(U$6,'Precios gasóleo'!$D:$F,3,FALSE)-1)</f>
        <v>4.5763230345671424E-2</v>
      </c>
      <c r="V47" s="12">
        <f>IF($C47&lt;=V$6,"",VLOOKUP($C47,'Precios gasóleo'!$D:$F,3,FALSE)/VLOOKUP(V$6,'Precios gasóleo'!$D:$F,3,FALSE)-1)</f>
        <v>4.119796954314725E-2</v>
      </c>
      <c r="W47" s="24">
        <f>IF($C47&lt;=W$6,"",VLOOKUP($C47,'Precios gasóleo'!$D:$F,3,FALSE)/VLOOKUP(W$6,'Precios gasóleo'!$D:$F,3,FALSE)-1)</f>
        <v>2.7676459978355883E-2</v>
      </c>
      <c r="X47" s="12">
        <f>IF($C47&lt;=X$6,"",VLOOKUP($C47,'Precios gasóleo'!$D:$F,3,FALSE)/VLOOKUP(X$6,'Precios gasóleo'!$D:$F,3,FALSE)-1)</f>
        <v>2.3655527608096527E-2</v>
      </c>
      <c r="Y47" s="24">
        <f>IF($C47&lt;=Y$6,"",VLOOKUP($C47,'Precios gasóleo'!$D:$F,3,FALSE)/VLOOKUP(Y$6,'Precios gasóleo'!$D:$F,3,FALSE)-1)</f>
        <v>1.7490946971576049E-2</v>
      </c>
      <c r="Z47" s="12">
        <f>IF($C47&lt;=Z$6,"",VLOOKUP($C47,'Precios gasóleo'!$D:$F,3,FALSE)/VLOOKUP(Z$6,'Precios gasóleo'!$D:$F,3,FALSE)-1)</f>
        <v>6.2894315962989111E-3</v>
      </c>
      <c r="AA47" s="24">
        <f>IF($C47&lt;=AA$6,"",VLOOKUP($C47,'Precios gasóleo'!$D:$F,3,FALSE)/VLOOKUP(AA$6,'Precios gasóleo'!$D:$F,3,FALSE)-1)</f>
        <v>-2.3540856031128987E-3</v>
      </c>
      <c r="AB47" s="12">
        <f>IF($C47&lt;=AB$6,"",VLOOKUP($C47,'Precios gasóleo'!$D:$F,3,FALSE)/VLOOKUP(AB$6,'Precios gasóleo'!$D:$F,3,FALSE)-1)</f>
        <v>-1.4187669415767989E-2</v>
      </c>
      <c r="AC47" s="24">
        <f>IF($C47&lt;=AC$6,"",VLOOKUP($C47,'Precios gasóleo'!$D:$F,3,FALSE)/VLOOKUP(AC$6,'Precios gasóleo'!$D:$F,3,FALSE)-1)</f>
        <v>-1.930634843225576E-2</v>
      </c>
      <c r="AD47" s="12">
        <f>IF($C47&lt;=AD$6,"",VLOOKUP($C47,'Precios gasóleo'!$D:$F,3,FALSE)/VLOOKUP(AD$6,'Precios gasóleo'!$D:$F,3,FALSE)-1)</f>
        <v>-2.9266445811642283E-2</v>
      </c>
      <c r="AE47" s="24">
        <f>IF($C47&lt;=AE$6,"",VLOOKUP($C47,'Precios gasóleo'!$D:$F,3,FALSE)/VLOOKUP(AE$6,'Precios gasóleo'!$D:$F,3,FALSE)-1)</f>
        <v>-3.2927864214992941E-2</v>
      </c>
      <c r="AF47" s="12">
        <f>IF($C47&lt;=AF$6,"",VLOOKUP($C47,'Precios gasóleo'!$D:$F,3,FALSE)/VLOOKUP(AF$6,'Precios gasóleo'!$D:$F,3,FALSE)-1)</f>
        <v>-3.5238561107766464E-2</v>
      </c>
      <c r="AG47" s="24">
        <f>IF($C47&lt;=AG$6,"",VLOOKUP($C47,'Precios gasóleo'!$D:$F,3,FALSE)/VLOOKUP(AG$6,'Precios gasóleo'!$D:$F,3,FALSE)-1)</f>
        <v>-3.3347157291509499E-2</v>
      </c>
      <c r="AH47" s="12">
        <f>IF($C47&lt;=AH$6,"",VLOOKUP($C47,'Precios gasóleo'!$D:$F,3,FALSE)/VLOOKUP(AH$6,'Precios gasóleo'!$D:$F,3,FALSE)-1)</f>
        <v>-3.2325634057970953E-2</v>
      </c>
      <c r="AI47" s="24">
        <f>IF($C47&lt;=AI$6,"",VLOOKUP($C47,'Precios gasóleo'!$D:$F,3,FALSE)/VLOOKUP(AI$6,'Precios gasóleo'!$D:$F,3,FALSE)-1)</f>
        <v>-3.3583988239950346E-2</v>
      </c>
      <c r="AJ47" s="12">
        <f>IF($C47&lt;=AJ$6,"",VLOOKUP($C47,'Precios gasóleo'!$D:$F,3,FALSE)/VLOOKUP(AJ$6,'Precios gasóleo'!$D:$F,3,FALSE)-1)</f>
        <v>-3.3620413470780153E-2</v>
      </c>
      <c r="AK47" s="24">
        <f>IF($C47&lt;=AK$6,"",VLOOKUP($C47,'Precios gasóleo'!$D:$F,3,FALSE)/VLOOKUP(AK$6,'Precios gasóleo'!$D:$F,3,FALSE)-1)</f>
        <v>-3.195114353945061E-2</v>
      </c>
      <c r="AL47" s="12">
        <f>IF($C47&lt;=AL$6,"",VLOOKUP($C47,'Precios gasóleo'!$D:$F,3,FALSE)/VLOOKUP(AL$6,'Precios gasóleo'!$D:$F,3,FALSE)-1)</f>
        <v>-2.7692716085666258E-2</v>
      </c>
      <c r="AM47" s="24">
        <f>IF($C47&lt;=AM$6,"",VLOOKUP($C47,'Precios gasóleo'!$D:$F,3,FALSE)/VLOOKUP(AM$6,'Precios gasóleo'!$D:$F,3,FALSE)-1)</f>
        <v>-1.3969676284239285E-2</v>
      </c>
      <c r="AN47" s="12">
        <f>IF($C47&lt;=AN$6,"",VLOOKUP($C47,'Precios gasóleo'!$D:$F,3,FALSE)/VLOOKUP(AN$6,'Precios gasóleo'!$D:$F,3,FALSE)-1)</f>
        <v>-7.9992261933549136E-3</v>
      </c>
      <c r="AO47" s="24">
        <f>IF($C47&lt;=AO$6,"",VLOOKUP($C47,'Precios gasóleo'!$D:$F,3,FALSE)/VLOOKUP(AO$6,'Precios gasóleo'!$D:$F,3,FALSE)-1)</f>
        <v>-4.7357490829338378E-3</v>
      </c>
      <c r="AP47" s="12">
        <f>IF($C47&lt;=AP$6,"",VLOOKUP($C47,'Precios gasóleo'!$D:$F,3,FALSE)/VLOOKUP(AP$6,'Precios gasóleo'!$D:$F,3,FALSE)-1)</f>
        <v>-3.2558094331003318E-3</v>
      </c>
      <c r="AQ47" s="24">
        <f>IF($C47&lt;=AQ$6,"",VLOOKUP($C47,'Precios gasóleo'!$D:$F,3,FALSE)/VLOOKUP(AQ$6,'Precios gasóleo'!$D:$F,3,FALSE)-1)</f>
        <v>-4.1655742957850128E-3</v>
      </c>
      <c r="AR47" s="12">
        <f>IF($C47&lt;=AR$6,"",VLOOKUP($C47,'Precios gasóleo'!$D:$F,3,FALSE)/VLOOKUP(AR$6,'Precios gasóleo'!$D:$F,3,FALSE)-1)</f>
        <v>-4.2139195277303143E-3</v>
      </c>
      <c r="AS47" s="24" t="str">
        <f>IF($C47&lt;=AS$6,"",VLOOKUP($C47,'Precios gasóleo'!$D:$F,3,FALSE)/VLOOKUP(AS$6,'Precios gasóleo'!$D:$F,3,FALSE)-1)</f>
        <v/>
      </c>
      <c r="AT47" s="12" t="str">
        <f>IF($C47&lt;=AT$6,"",VLOOKUP($C47,'Precios gasóleo'!$D:$F,3,FALSE)/VLOOKUP(AT$6,'Precios gasóleo'!$D:$F,3,FALSE)-1)</f>
        <v/>
      </c>
      <c r="AU47" s="24" t="str">
        <f>IF($C47&lt;=AU$6,"",VLOOKUP($C47,'Precios gasóleo'!$D:$F,3,FALSE)/VLOOKUP(AU$6,'Precios gasóleo'!$D:$F,3,FALSE)-1)</f>
        <v/>
      </c>
      <c r="AV47" s="12" t="str">
        <f>IF($C47&lt;=AV$6,"",VLOOKUP($C47,'Precios gasóleo'!$D:$F,3,FALSE)/VLOOKUP(AV$6,'Precios gasóleo'!$D:$F,3,FALSE)-1)</f>
        <v/>
      </c>
      <c r="AW47" s="24" t="str">
        <f>IF($C47&lt;=AW$6,"",VLOOKUP($C47,'Precios gasóleo'!$D:$F,3,FALSE)/VLOOKUP(AW$6,'Precios gasóleo'!$D:$F,3,FALSE)-1)</f>
        <v/>
      </c>
      <c r="AX47" s="12" t="str">
        <f>IF($C47&lt;=AX$6,"",VLOOKUP($C47,'Precios gasóleo'!$D:$F,3,FALSE)/VLOOKUP(AX$6,'Precios gasóleo'!$D:$F,3,FALSE)-1)</f>
        <v/>
      </c>
      <c r="AY47" s="24" t="str">
        <f>IF($C47&lt;=AY$6,"",VLOOKUP($C47,'Precios gasóleo'!$D:$F,3,FALSE)/VLOOKUP(AY$6,'Precios gasóleo'!$D:$F,3,FALSE)-1)</f>
        <v/>
      </c>
      <c r="AZ47" s="12" t="str">
        <f>IF($C47&lt;=AZ$6,"",VLOOKUP($C47,'Precios gasóleo'!$D:$F,3,FALSE)/VLOOKUP(AZ$6,'Precios gasóleo'!$D:$F,3,FALSE)-1)</f>
        <v/>
      </c>
      <c r="BA47" s="24" t="str">
        <f>IF($C47&lt;=BA$6,"",VLOOKUP($C47,'Precios gasóleo'!$D:$F,3,FALSE)/VLOOKUP(BA$6,'Precios gasóleo'!$D:$F,3,FALSE)-1)</f>
        <v/>
      </c>
      <c r="BB47" s="12" t="str">
        <f>IF($C47&lt;=BB$6,"",VLOOKUP($C47,'Precios gasóleo'!$D:$F,3,FALSE)/VLOOKUP(BB$6,'Precios gasóleo'!$D:$F,3,FALSE)-1)</f>
        <v/>
      </c>
      <c r="BC47" s="24" t="str">
        <f>IF($C47&lt;=BC$6,"",VLOOKUP($C47,'Precios gasóleo'!$D:$F,3,FALSE)/VLOOKUP(BC$6,'Precios gasóleo'!$D:$F,3,FALSE)-1)</f>
        <v/>
      </c>
      <c r="BD47" s="12" t="str">
        <f>IF($C47&lt;=BD$6,"",VLOOKUP($C47,'Precios gasóleo'!$D:$F,3,FALSE)/VLOOKUP(BD$6,'Precios gasóleo'!$D:$F,3,FALSE)-1)</f>
        <v/>
      </c>
      <c r="BE47" s="24" t="str">
        <f>IF($C47&lt;=BE$6,"",VLOOKUP($C47,'Precios gasóleo'!$D:$F,3,FALSE)/VLOOKUP(BE$6,'Precios gasóleo'!$D:$F,3,FALSE)-1)</f>
        <v/>
      </c>
      <c r="BF47" s="12" t="str">
        <f>IF($C47&lt;=BF$6,"",VLOOKUP($C47,'Precios gasóleo'!$D:$F,3,FALSE)/VLOOKUP(BF$6,'Precios gasóleo'!$D:$F,3,FALSE)-1)</f>
        <v/>
      </c>
      <c r="BG47" s="24" t="str">
        <f>IF($C47&lt;=BG$6,"",VLOOKUP($C47,'Precios gasóleo'!$D:$F,3,FALSE)/VLOOKUP(BG$6,'Precios gasóleo'!$D:$F,3,FALSE)-1)</f>
        <v/>
      </c>
      <c r="BH47" s="12" t="str">
        <f>IF($C47&lt;=BH$6,"",VLOOKUP($C47,'Precios gasóleo'!$D:$F,3,FALSE)/VLOOKUP(BH$6,'Precios gasóleo'!$D:$F,3,FALSE)-1)</f>
        <v/>
      </c>
      <c r="BI47" s="24" t="str">
        <f>IF($C47&lt;=BI$6,"",VLOOKUP($C47,'Precios gasóleo'!$D:$F,3,FALSE)/VLOOKUP(BI$6,'Precios gasóleo'!$D:$F,3,FALSE)-1)</f>
        <v/>
      </c>
      <c r="BJ47" s="12" t="str">
        <f>IF($C47&lt;=BJ$6,"",VLOOKUP($C47,'Precios gasóleo'!$D:$F,3,FALSE)/VLOOKUP(BJ$6,'Precios gasóleo'!$D:$F,3,FALSE)-1)</f>
        <v/>
      </c>
      <c r="BK47" s="24" t="str">
        <f>IF($C47&lt;=BK$6,"",VLOOKUP($C47,'Precios gasóleo'!$D:$F,3,FALSE)/VLOOKUP(BK$6,'Precios gasóleo'!$D:$F,3,FALSE)-1)</f>
        <v/>
      </c>
      <c r="BL47" s="12" t="str">
        <f>IF($C47&lt;=BL$6,"",VLOOKUP($C47,'Precios gasóleo'!$D:$F,3,FALSE)/VLOOKUP(BL$6,'Precios gasóleo'!$D:$F,3,FALSE)-1)</f>
        <v/>
      </c>
      <c r="BM47" s="24" t="str">
        <f>IF($C47&lt;=BM$6,"",VLOOKUP($C47,'Precios gasóleo'!$D:$F,3,FALSE)/VLOOKUP(BM$6,'Precios gasóleo'!$D:$F,3,FALSE)-1)</f>
        <v/>
      </c>
      <c r="BN47" s="12" t="str">
        <f>IF($C47&lt;=BN$6,"",VLOOKUP($C47,'Precios gasóleo'!$D:$F,3,FALSE)/VLOOKUP(BN$6,'Precios gasóleo'!$D:$F,3,FALSE)-1)</f>
        <v/>
      </c>
      <c r="BO47" s="24" t="str">
        <f>IF($C47&lt;=BO$6,"",VLOOKUP($C47,'Precios gasóleo'!$D:$F,3,FALSE)/VLOOKUP(BO$6,'Precios gasóleo'!$D:$F,3,FALSE)-1)</f>
        <v/>
      </c>
      <c r="BP47" s="12" t="str">
        <f>IF($C47&lt;=BP$6,"",VLOOKUP($C47,'Precios gasóleo'!$D:$F,3,FALSE)/VLOOKUP(BP$6,'Precios gasóleo'!$D:$F,3,FALSE)-1)</f>
        <v/>
      </c>
      <c r="BQ47" s="24" t="str">
        <f>IF($C47&lt;=BQ$6,"",VLOOKUP($C47,'Precios gasóleo'!$D:$F,3,FALSE)/VLOOKUP(BQ$6,'Precios gasóleo'!$D:$F,3,FALSE)-1)</f>
        <v/>
      </c>
      <c r="BR47" s="12" t="str">
        <f>IF($C47&lt;=BR$6,"",VLOOKUP($C47,'Precios gasóleo'!$D:$F,3,FALSE)/VLOOKUP(BR$6,'Precios gasóleo'!$D:$F,3,FALSE)-1)</f>
        <v/>
      </c>
      <c r="BS47" s="24" t="str">
        <f>IF($C47&lt;=BS$6,"",VLOOKUP($C47,'Precios gasóleo'!$D:$F,3,FALSE)/VLOOKUP(BS$6,'Precios gasóleo'!$D:$F,3,FALSE)-1)</f>
        <v/>
      </c>
      <c r="BT47" s="12" t="str">
        <f>IF($C47&lt;=BT$6,"",VLOOKUP($C47,'Precios gasóleo'!$D:$F,3,FALSE)/VLOOKUP(BT$6,'Precios gasóleo'!$D:$F,3,FALSE)-1)</f>
        <v/>
      </c>
      <c r="BU47" s="24" t="str">
        <f>IF($C47&lt;=BU$6,"",VLOOKUP($C47,'Precios gasóleo'!$D:$F,3,FALSE)/VLOOKUP(BU$6,'Precios gasóleo'!$D:$F,3,FALSE)-1)</f>
        <v/>
      </c>
      <c r="BV47" s="12" t="str">
        <f>IF($C47&lt;=BV$6,"",VLOOKUP($C47,'Precios gasóleo'!$D:$F,3,FALSE)/VLOOKUP(BV$6,'Precios gasóleo'!$D:$F,3,FALSE)-1)</f>
        <v/>
      </c>
      <c r="BW47" s="24" t="str">
        <f>IF($C47&lt;=BW$6,"",VLOOKUP($C47,'Precios gasóleo'!$D:$F,3,FALSE)/VLOOKUP(BW$6,'Precios gasóleo'!$D:$F,3,FALSE)-1)</f>
        <v/>
      </c>
      <c r="BX47" s="12" t="str">
        <f>IF($C47&lt;=BX$6,"",VLOOKUP($C47,'Precios gasóleo'!$D:$F,3,FALSE)/VLOOKUP(BX$6,'Precios gasóleo'!$D:$F,3,FALSE)-1)</f>
        <v/>
      </c>
      <c r="BY47" s="24" t="str">
        <f>IF($C47&lt;=BY$6,"",VLOOKUP($C47,'Precios gasóleo'!$D:$F,3,FALSE)/VLOOKUP(BY$6,'Precios gasóleo'!$D:$F,3,FALSE)-1)</f>
        <v/>
      </c>
      <c r="BZ47" s="12" t="str">
        <f>IF($C47&lt;=BZ$6,"",VLOOKUP($C47,'Precios gasóleo'!$D:$F,3,FALSE)/VLOOKUP(BZ$6,'Precios gasóleo'!$D:$F,3,FALSE)-1)</f>
        <v/>
      </c>
      <c r="CA47" s="24" t="str">
        <f>IF($C47&lt;=CA$6,"",VLOOKUP($C47,'Precios gasóleo'!$D:$F,3,FALSE)/VLOOKUP(CA$6,'Precios gasóleo'!$D:$F,3,FALSE)-1)</f>
        <v/>
      </c>
      <c r="CB47" s="12" t="str">
        <f>IF($C47&lt;=CB$6,"",VLOOKUP($C47,'Precios gasóleo'!$D:$F,3,FALSE)/VLOOKUP(CB$6,'Precios gasóleo'!$D:$F,3,FALSE)-1)</f>
        <v/>
      </c>
      <c r="CC47" s="24" t="str">
        <f>IF($C47&lt;=CC$6,"",VLOOKUP($C47,'Precios gasóleo'!$D:$F,3,FALSE)/VLOOKUP(CC$6,'Precios gasóleo'!$D:$F,3,FALSE)-1)</f>
        <v/>
      </c>
      <c r="CD47" s="12" t="str">
        <f>IF($C47&lt;=CD$6,"",VLOOKUP($C47,'Precios gasóleo'!$D:$F,3,FALSE)/VLOOKUP(CD$6,'Precios gasóleo'!$D:$F,3,FALSE)-1)</f>
        <v/>
      </c>
      <c r="CE47" s="24" t="str">
        <f>IF($C47&lt;=CE$6,"",VLOOKUP($C47,'Precios gasóleo'!$D:$F,3,FALSE)/VLOOKUP(CE$6,'Precios gasóleo'!$D:$F,3,FALSE)-1)</f>
        <v/>
      </c>
      <c r="CF47" s="12" t="str">
        <f>IF($C47&lt;=CF$6,"",VLOOKUP($C47,'Precios gasóleo'!$D:$F,3,FALSE)/VLOOKUP(CF$6,'Precios gasóleo'!$D:$F,3,FALSE)-1)</f>
        <v/>
      </c>
      <c r="CG47" s="24" t="str">
        <f>IF($C47&lt;=CG$6,"",VLOOKUP($C47,'Precios gasóleo'!$D:$F,3,FALSE)/VLOOKUP(CG$6,'Precios gasóleo'!$D:$F,3,FALSE)-1)</f>
        <v/>
      </c>
      <c r="CH47" s="12" t="str">
        <f>IF($C47&lt;=CH$6,"",VLOOKUP($C47,'Precios gasóleo'!$D:$F,3,FALSE)/VLOOKUP(CH$6,'Precios gasóleo'!$D:$F,3,FALSE)-1)</f>
        <v/>
      </c>
      <c r="CI47" s="24" t="str">
        <f>IF($C47&lt;=CI$6,"",VLOOKUP($C47,'Precios gasóleo'!$D:$F,3,FALSE)/VLOOKUP(CI$6,'Precios gasóleo'!$D:$F,3,FALSE)-1)</f>
        <v/>
      </c>
      <c r="CJ47" s="12" t="str">
        <f>IF($C47&lt;=CJ$6,"",VLOOKUP($C47,'Precios gasóleo'!$D:$F,3,FALSE)/VLOOKUP(CJ$6,'Precios gasóleo'!$D:$F,3,FALSE)-1)</f>
        <v/>
      </c>
      <c r="CK47" s="24" t="str">
        <f>IF($C47&lt;=CK$6,"",VLOOKUP($C47,'Precios gasóleo'!$D:$F,3,FALSE)/VLOOKUP(CK$6,'Precios gasóleo'!$D:$F,3,FALSE)-1)</f>
        <v/>
      </c>
      <c r="CL47" s="12" t="str">
        <f>IF($C47&lt;=CL$6,"",VLOOKUP($C47,'Precios gasóleo'!$D:$F,3,FALSE)/VLOOKUP(CL$6,'Precios gasóleo'!$D:$F,3,FALSE)-1)</f>
        <v/>
      </c>
      <c r="CM47" s="24" t="str">
        <f>IF($C47&lt;=CM$6,"",VLOOKUP($C47,'Precios gasóleo'!$D:$F,3,FALSE)/VLOOKUP(CM$6,'Precios gasóleo'!$D:$F,3,FALSE)-1)</f>
        <v/>
      </c>
      <c r="CN47" s="12" t="str">
        <f>IF($C47&lt;=CN$6,"",VLOOKUP($C47,'Precios gasóleo'!$D:$F,3,FALSE)/VLOOKUP(CN$6,'Precios gasóleo'!$D:$F,3,FALSE)-1)</f>
        <v/>
      </c>
      <c r="CO47" s="24" t="str">
        <f>IF($C47&lt;=CO$6,"",VLOOKUP($C47,'Precios gasóleo'!$D:$F,3,FALSE)/VLOOKUP(CO$6,'Precios gasóleo'!$D:$F,3,FALSE)-1)</f>
        <v/>
      </c>
      <c r="CP47" s="12" t="str">
        <f>IF($C47&lt;=CP$6,"",VLOOKUP($C47,'Precios gasóleo'!$D:$F,3,FALSE)/VLOOKUP(CP$6,'Precios gasóleo'!$D:$F,3,FALSE)-1)</f>
        <v/>
      </c>
      <c r="CQ47" s="24" t="str">
        <f>IF($C47&lt;=CQ$6,"",VLOOKUP($C47,'Precios gasóleo'!$D:$F,3,FALSE)/VLOOKUP(CQ$6,'Precios gasóleo'!$D:$F,3,FALSE)-1)</f>
        <v/>
      </c>
      <c r="CR47" s="12" t="str">
        <f>IF($C47&lt;=CR$6,"",VLOOKUP($C47,'Precios gasóleo'!$D:$F,3,FALSE)/VLOOKUP(CR$6,'Precios gasóleo'!$D:$F,3,FALSE)-1)</f>
        <v/>
      </c>
      <c r="CS47" s="24" t="str">
        <f>IF($C47&lt;=CS$6,"",VLOOKUP($C47,'Precios gasóleo'!$D:$F,3,FALSE)/VLOOKUP(CS$6,'Precios gasóleo'!$D:$F,3,FALSE)-1)</f>
        <v/>
      </c>
      <c r="CT47" s="12" t="str">
        <f>IF($C47&lt;=CT$6,"",VLOOKUP($C47,'Precios gasóleo'!$D:$F,3,FALSE)/VLOOKUP(CT$6,'Precios gasóleo'!$D:$F,3,FALSE)-1)</f>
        <v/>
      </c>
      <c r="CU47" s="24" t="str">
        <f>IF($C47&lt;=CU$6,"",VLOOKUP($C47,'Precios gasóleo'!$D:$F,3,FALSE)/VLOOKUP(CU$6,'Precios gasóleo'!$D:$F,3,FALSE)-1)</f>
        <v/>
      </c>
      <c r="CV47" s="12" t="str">
        <f>IF($C47&lt;=CV$6,"",VLOOKUP($C47,'Precios gasóleo'!$D:$F,3,FALSE)/VLOOKUP(CV$6,'Precios gasóleo'!$D:$F,3,FALSE)-1)</f>
        <v/>
      </c>
      <c r="CW47" s="24" t="str">
        <f>IF($C47&lt;=CW$6,"",VLOOKUP($C47,'Precios gasóleo'!$D:$F,3,FALSE)/VLOOKUP(CW$6,'Precios gasóleo'!$D:$F,3,FALSE)-1)</f>
        <v/>
      </c>
      <c r="CX47" s="12" t="str">
        <f>IF($C47&lt;=CX$6,"",VLOOKUP($C47,'Precios gasóleo'!$D:$F,3,FALSE)/VLOOKUP(CX$6,'Precios gasóleo'!$D:$F,3,FALSE)-1)</f>
        <v/>
      </c>
      <c r="CY47" s="24" t="str">
        <f>IF($C47&lt;=CY$6,"",VLOOKUP($C47,'Precios gasóleo'!$D:$F,3,FALSE)/VLOOKUP(CY$6,'Precios gasóleo'!$D:$F,3,FALSE)-1)</f>
        <v/>
      </c>
      <c r="CZ47" s="12" t="str">
        <f>IF($C47&lt;=CZ$6,"",VLOOKUP($C47,'Precios gasóleo'!$D:$F,3,FALSE)/VLOOKUP(CZ$6,'Precios gasóleo'!$D:$F,3,FALSE)-1)</f>
        <v/>
      </c>
      <c r="DA47" s="24" t="str">
        <f>IF($C47&lt;=DA$6,"",VLOOKUP($C47,'Precios gasóleo'!$D:$F,3,FALSE)/VLOOKUP(DA$6,'Precios gasóleo'!$D:$F,3,FALSE)-1)</f>
        <v/>
      </c>
      <c r="DB47" s="12" t="str">
        <f>IF($C47&lt;=DB$6,"",VLOOKUP($C47,'Precios gasóleo'!$D:$F,3,FALSE)/VLOOKUP(DB$6,'Precios gasóleo'!$D:$F,3,FALSE)-1)</f>
        <v/>
      </c>
      <c r="DC47" s="24" t="str">
        <f>IF($C47&lt;=DC$6,"",VLOOKUP($C47,'Precios gasóleo'!$D:$F,3,FALSE)/VLOOKUP(DC$6,'Precios gasóleo'!$D:$F,3,FALSE)-1)</f>
        <v/>
      </c>
      <c r="DD47" s="12" t="str">
        <f>IF($C47&lt;=DD$6,"",VLOOKUP($C47,'Precios gasóleo'!$D:$F,3,FALSE)/VLOOKUP(DD$6,'Precios gasóleo'!$D:$F,3,FALSE)-1)</f>
        <v/>
      </c>
      <c r="DE47" s="24" t="str">
        <f>IF($C47&lt;=DE$6,"",VLOOKUP($C47,'Precios gasóleo'!$D:$F,3,FALSE)/VLOOKUP(DE$6,'Precios gasóleo'!$D:$F,3,FALSE)-1)</f>
        <v/>
      </c>
      <c r="DF47" s="12" t="str">
        <f>IF($C47&lt;=DF$6,"",VLOOKUP($C47,'Precios gasóleo'!$D:$F,3,FALSE)/VLOOKUP(DF$6,'Precios gasóleo'!$D:$F,3,FALSE)-1)</f>
        <v/>
      </c>
      <c r="DG47" s="24" t="str">
        <f>IF($C47&lt;=DG$6,"",VLOOKUP($C47,'Precios gasóleo'!$D:$F,3,FALSE)/VLOOKUP(DG$6,'Precios gasóleo'!$D:$F,3,FALSE)-1)</f>
        <v/>
      </c>
      <c r="DH47" s="12" t="str">
        <f>IF($C47&lt;=DH$6,"",VLOOKUP($C47,'Precios gasóleo'!$D:$F,3,FALSE)/VLOOKUP(DH$6,'Precios gasóleo'!$D:$F,3,FALSE)-1)</f>
        <v/>
      </c>
      <c r="DI47" s="24" t="str">
        <f>IF($C47&lt;=DI$6,"",VLOOKUP($C47,'Precios gasóleo'!$D:$F,3,FALSE)/VLOOKUP(DI$6,'Precios gasóleo'!$D:$F,3,FALSE)-1)</f>
        <v/>
      </c>
      <c r="DJ47" s="12" t="str">
        <f>IF($C47&lt;=DJ$6,"",VLOOKUP($C47,'Precios gasóleo'!$D:$F,3,FALSE)/VLOOKUP(DJ$6,'Precios gasóleo'!$D:$F,3,FALSE)-1)</f>
        <v/>
      </c>
      <c r="DK47" s="24" t="str">
        <f>IF($C47&lt;=DK$6,"",VLOOKUP($C47,'Precios gasóleo'!$D:$F,3,FALSE)/VLOOKUP(DK$6,'Precios gasóleo'!$D:$F,3,FALSE)-1)</f>
        <v/>
      </c>
      <c r="DL47" s="12" t="str">
        <f>IF($C47&lt;=DL$6,"",VLOOKUP($C47,'Precios gasóleo'!$D:$F,3,FALSE)/VLOOKUP(DL$6,'Precios gasóleo'!$D:$F,3,FALSE)-1)</f>
        <v/>
      </c>
      <c r="DM47" s="21">
        <f t="shared" si="1"/>
        <v>44131</v>
      </c>
    </row>
    <row r="48" spans="2:117" ht="20.100000000000001" customHeight="1">
      <c r="B48" s="83"/>
      <c r="C48" s="20">
        <v>44138</v>
      </c>
      <c r="D48" s="12">
        <f>IF($C48&lt;=D$6,"",VLOOKUP($C48,'Precios gasóleo'!$D:$F,3,FALSE)/VLOOKUP(D$6,'Precios gasóleo'!$D:$F,3,FALSE)-1)</f>
        <v>-0.18405542591835267</v>
      </c>
      <c r="E48" s="24">
        <f>IF($C48&lt;=E$6,"",VLOOKUP($C48,'Precios gasóleo'!$D:$F,3,FALSE)/VLOOKUP(E$6,'Precios gasóleo'!$D:$F,3,FALSE)-1)</f>
        <v>-0.18853223812751707</v>
      </c>
      <c r="F48" s="12">
        <f>IF($C48&lt;=F$6,"",VLOOKUP($C48,'Precios gasóleo'!$D:$F,3,FALSE)/VLOOKUP(F$6,'Precios gasóleo'!$D:$F,3,FALSE)-1)</f>
        <v>-0.18373469813409493</v>
      </c>
      <c r="G48" s="24">
        <f>IF($C48&lt;=G$6,"",VLOOKUP($C48,'Precios gasóleo'!$D:$F,3,FALSE)/VLOOKUP(G$6,'Precios gasóleo'!$D:$F,3,FALSE)-1)</f>
        <v>-0.17672759047549713</v>
      </c>
      <c r="H48" s="12">
        <f>IF($C48&lt;=H$6,"",VLOOKUP($C48,'Precios gasóleo'!$D:$F,3,FALSE)/VLOOKUP(H$6,'Precios gasóleo'!$D:$F,3,FALSE)-1)</f>
        <v>-0.16690682822990022</v>
      </c>
      <c r="I48" s="24">
        <f>IF($C48&lt;=I$6,"",VLOOKUP($C48,'Precios gasóleo'!$D:$F,3,FALSE)/VLOOKUP(I$6,'Precios gasóleo'!$D:$F,3,FALSE)-1)</f>
        <v>-0.15643653004377245</v>
      </c>
      <c r="J48" s="12">
        <f>IF($C48&lt;=J$6,"",VLOOKUP($C48,'Precios gasóleo'!$D:$F,3,FALSE)/VLOOKUP(J$6,'Precios gasóleo'!$D:$F,3,FALSE)-1)</f>
        <v>-0.15229724663639788</v>
      </c>
      <c r="K48" s="24">
        <f>IF($C48&lt;=K$6,"",VLOOKUP($C48,'Precios gasóleo'!$D:$F,3,FALSE)/VLOOKUP(K$6,'Precios gasóleo'!$D:$F,3,FALSE)-1)</f>
        <v>-0.15314385585285673</v>
      </c>
      <c r="L48" s="12">
        <f>IF($C48&lt;=L$6,"",VLOOKUP($C48,'Precios gasóleo'!$D:$F,3,FALSE)/VLOOKUP(L$6,'Precios gasóleo'!$D:$F,3,FALSE)-1)</f>
        <v>-0.14496748063122866</v>
      </c>
      <c r="M48" s="24">
        <f>IF($C48&lt;=M$6,"",VLOOKUP($C48,'Precios gasóleo'!$D:$F,3,FALSE)/VLOOKUP(M$6,'Precios gasóleo'!$D:$F,3,FALSE)-1)</f>
        <v>-0.13110974485090687</v>
      </c>
      <c r="N48" s="12">
        <f>IF($C48&lt;=N$6,"",VLOOKUP($C48,'Precios gasóleo'!$D:$F,3,FALSE)/VLOOKUP(N$6,'Precios gasóleo'!$D:$F,3,FALSE)-1)</f>
        <v>-9.7765561269728685E-2</v>
      </c>
      <c r="O48" s="24">
        <f>IF($C48&lt;=O$6,"",VLOOKUP($C48,'Precios gasóleo'!$D:$F,3,FALSE)/VLOOKUP(O$6,'Precios gasóleo'!$D:$F,3,FALSE)-1)</f>
        <v>-6.2080026546470157E-2</v>
      </c>
      <c r="P48" s="12">
        <f>IF($C48&lt;=P$6,"",VLOOKUP($C48,'Precios gasóleo'!$D:$F,3,FALSE)/VLOOKUP(P$6,'Precios gasóleo'!$D:$F,3,FALSE)-1)</f>
        <v>-3.7705336624393682E-2</v>
      </c>
      <c r="Q48" s="24">
        <f>IF($C48&lt;=Q$6,"",VLOOKUP($C48,'Precios gasóleo'!$D:$F,3,FALSE)/VLOOKUP(Q$6,'Precios gasóleo'!$D:$F,3,FALSE)-1)</f>
        <v>-1.9550408062977698E-2</v>
      </c>
      <c r="R48" s="12">
        <f>IF($C48&lt;=R$6,"",VLOOKUP($C48,'Precios gasóleo'!$D:$F,3,FALSE)/VLOOKUP(R$6,'Precios gasóleo'!$D:$F,3,FALSE)-1)</f>
        <v>-4.5685328846324369E-3</v>
      </c>
      <c r="S48" s="24">
        <f>IF($C48&lt;=S$6,"",VLOOKUP($C48,'Precios gasóleo'!$D:$F,3,FALSE)/VLOOKUP(S$6,'Precios gasóleo'!$D:$F,3,FALSE)-1)</f>
        <v>1.7743548709741708E-2</v>
      </c>
      <c r="T48" s="12">
        <f>IF($C48&lt;=T$6,"",VLOOKUP($C48,'Precios gasóleo'!$D:$F,3,FALSE)/VLOOKUP(T$6,'Precios gasóleo'!$D:$F,3,FALSE)-1)</f>
        <v>3.6803814880479235E-2</v>
      </c>
      <c r="U48" s="24">
        <f>IF($C48&lt;=U$6,"",VLOOKUP($C48,'Precios gasóleo'!$D:$F,3,FALSE)/VLOOKUP(U$6,'Precios gasóleo'!$D:$F,3,FALSE)-1)</f>
        <v>3.7565004588559159E-2</v>
      </c>
      <c r="V48" s="12">
        <f>IF($C48&lt;=V$6,"",VLOOKUP($C48,'Precios gasóleo'!$D:$F,3,FALSE)/VLOOKUP(V$6,'Precios gasóleo'!$D:$F,3,FALSE)-1)</f>
        <v>3.3035532994923678E-2</v>
      </c>
      <c r="W48" s="24">
        <f>IF($C48&lt;=W$6,"",VLOOKUP($C48,'Precios gasóleo'!$D:$F,3,FALSE)/VLOOKUP(W$6,'Precios gasóleo'!$D:$F,3,FALSE)-1)</f>
        <v>1.962002485069525E-2</v>
      </c>
      <c r="X48" s="12">
        <f>IF($C48&lt;=X$6,"",VLOOKUP($C48,'Precios gasóleo'!$D:$F,3,FALSE)/VLOOKUP(X$6,'Precios gasóleo'!$D:$F,3,FALSE)-1)</f>
        <v>1.5630614444843483E-2</v>
      </c>
      <c r="Y48" s="24">
        <f>IF($C48&lt;=Y$6,"",VLOOKUP($C48,'Precios gasóleo'!$D:$F,3,FALSE)/VLOOKUP(Y$6,'Precios gasóleo'!$D:$F,3,FALSE)-1)</f>
        <v>9.5143608313903449E-3</v>
      </c>
      <c r="Z48" s="12">
        <f>IF($C48&lt;=Z$6,"",VLOOKUP($C48,'Precios gasóleo'!$D:$F,3,FALSE)/VLOOKUP(Z$6,'Precios gasóleo'!$D:$F,3,FALSE)-1)</f>
        <v>-1.5993406399325005E-3</v>
      </c>
      <c r="AA48" s="24">
        <f>IF($C48&lt;=AA$6,"",VLOOKUP($C48,'Precios gasóleo'!$D:$F,3,FALSE)/VLOOKUP(AA$6,'Precios gasóleo'!$D:$F,3,FALSE)-1)</f>
        <v>-1.0175097276264755E-2</v>
      </c>
      <c r="AB48" s="12">
        <f>IF($C48&lt;=AB$6,"",VLOOKUP($C48,'Precios gasóleo'!$D:$F,3,FALSE)/VLOOKUP(AB$6,'Precios gasóleo'!$D:$F,3,FALSE)-1)</f>
        <v>-2.1915912105657909E-2</v>
      </c>
      <c r="AC48" s="24">
        <f>IF($C48&lt;=AC$6,"",VLOOKUP($C48,'Precios gasóleo'!$D:$F,3,FALSE)/VLOOKUP(AC$6,'Precios gasóleo'!$D:$F,3,FALSE)-1)</f>
        <v>-2.6994463409736547E-2</v>
      </c>
      <c r="AD48" s="12">
        <f>IF($C48&lt;=AD$6,"",VLOOKUP($C48,'Precios gasóleo'!$D:$F,3,FALSE)/VLOOKUP(AD$6,'Precios gasóleo'!$D:$F,3,FALSE)-1)</f>
        <v>-3.6876478939895985E-2</v>
      </c>
      <c r="AE48" s="24">
        <f>IF($C48&lt;=AE$6,"",VLOOKUP($C48,'Precios gasóleo'!$D:$F,3,FALSE)/VLOOKUP(AE$6,'Precios gasóleo'!$D:$F,3,FALSE)-1)</f>
        <v>-4.0509193776520624E-2</v>
      </c>
      <c r="AF48" s="12">
        <f>IF($C48&lt;=AF$6,"",VLOOKUP($C48,'Precios gasóleo'!$D:$F,3,FALSE)/VLOOKUP(AF$6,'Precios gasóleo'!$D:$F,3,FALSE)-1)</f>
        <v>-4.2801776038531081E-2</v>
      </c>
      <c r="AG48" s="24">
        <f>IF($C48&lt;=AG$6,"",VLOOKUP($C48,'Precios gasóleo'!$D:$F,3,FALSE)/VLOOKUP(AG$6,'Precios gasóleo'!$D:$F,3,FALSE)-1)</f>
        <v>-4.0925199819031866E-2</v>
      </c>
      <c r="AH48" s="12">
        <f>IF($C48&lt;=AH$6,"",VLOOKUP($C48,'Precios gasóleo'!$D:$F,3,FALSE)/VLOOKUP(AH$6,'Precios gasóleo'!$D:$F,3,FALSE)-1)</f>
        <v>-3.9911684782608758E-2</v>
      </c>
      <c r="AI48" s="24">
        <f>IF($C48&lt;=AI$6,"",VLOOKUP($C48,'Precios gasóleo'!$D:$F,3,FALSE)/VLOOKUP(AI$6,'Precios gasóleo'!$D:$F,3,FALSE)-1)</f>
        <v>-4.116017413919848E-2</v>
      </c>
      <c r="AJ48" s="12">
        <f>IF($C48&lt;=AJ$6,"",VLOOKUP($C48,'Precios gasóleo'!$D:$F,3,FALSE)/VLOOKUP(AJ$6,'Precios gasóleo'!$D:$F,3,FALSE)-1)</f>
        <v>-4.1196313815653252E-2</v>
      </c>
      <c r="AK48" s="24">
        <f>IF($C48&lt;=AK$6,"",VLOOKUP($C48,'Precios gasóleo'!$D:$F,3,FALSE)/VLOOKUP(AK$6,'Precios gasóleo'!$D:$F,3,FALSE)-1)</f>
        <v>-3.9540130069943502E-2</v>
      </c>
      <c r="AL48" s="12">
        <f>IF($C48&lt;=AL$6,"",VLOOKUP($C48,'Precios gasóleo'!$D:$F,3,FALSE)/VLOOKUP(AL$6,'Precios gasóleo'!$D:$F,3,FALSE)-1)</f>
        <v>-3.5315086415305452E-2</v>
      </c>
      <c r="AM48" s="24">
        <f>IF($C48&lt;=AM$6,"",VLOOKUP($C48,'Precios gasóleo'!$D:$F,3,FALSE)/VLOOKUP(AM$6,'Precios gasóleo'!$D:$F,3,FALSE)-1)</f>
        <v>-2.1699627923969733E-2</v>
      </c>
      <c r="AN48" s="12">
        <f>IF($C48&lt;=AN$6,"",VLOOKUP($C48,'Precios gasóleo'!$D:$F,3,FALSE)/VLOOKUP(AN$6,'Precios gasóleo'!$D:$F,3,FALSE)-1)</f>
        <v>-1.5775982976253822E-2</v>
      </c>
      <c r="AO48" s="24">
        <f>IF($C48&lt;=AO$6,"",VLOOKUP($C48,'Precios gasóleo'!$D:$F,3,FALSE)/VLOOKUP(AO$6,'Precios gasóleo'!$D:$F,3,FALSE)-1)</f>
        <v>-1.253808978514459E-2</v>
      </c>
      <c r="AP48" s="12">
        <f>IF($C48&lt;=AP$6,"",VLOOKUP($C48,'Precios gasóleo'!$D:$F,3,FALSE)/VLOOKUP(AP$6,'Precios gasóleo'!$D:$F,3,FALSE)-1)</f>
        <v>-1.106975207254135E-2</v>
      </c>
      <c r="AQ48" s="24">
        <f>IF($C48&lt;=AQ$6,"",VLOOKUP($C48,'Precios gasóleo'!$D:$F,3,FALSE)/VLOOKUP(AQ$6,'Precios gasóleo'!$D:$F,3,FALSE)-1)</f>
        <v>-1.1972384864109231E-2</v>
      </c>
      <c r="AR48" s="12">
        <f>IF($C48&lt;=AR$6,"",VLOOKUP($C48,'Precios gasóleo'!$D:$F,3,FALSE)/VLOOKUP(AR$6,'Precios gasóleo'!$D:$F,3,FALSE)-1)</f>
        <v>-1.2020351095230808E-2</v>
      </c>
      <c r="AS48" s="24">
        <f>IF($C48&lt;=AS$6,"",VLOOKUP($C48,'Precios gasóleo'!$D:$F,3,FALSE)/VLOOKUP(AS$6,'Precios gasóleo'!$D:$F,3,FALSE)-1)</f>
        <v>-7.8394664482537291E-3</v>
      </c>
      <c r="AT48" s="12" t="str">
        <f>IF($C48&lt;=AT$6,"",VLOOKUP($C48,'Precios gasóleo'!$D:$F,3,FALSE)/VLOOKUP(AT$6,'Precios gasóleo'!$D:$F,3,FALSE)-1)</f>
        <v/>
      </c>
      <c r="AU48" s="24" t="str">
        <f>IF($C48&lt;=AU$6,"",VLOOKUP($C48,'Precios gasóleo'!$D:$F,3,FALSE)/VLOOKUP(AU$6,'Precios gasóleo'!$D:$F,3,FALSE)-1)</f>
        <v/>
      </c>
      <c r="AV48" s="12" t="str">
        <f>IF($C48&lt;=AV$6,"",VLOOKUP($C48,'Precios gasóleo'!$D:$F,3,FALSE)/VLOOKUP(AV$6,'Precios gasóleo'!$D:$F,3,FALSE)-1)</f>
        <v/>
      </c>
      <c r="AW48" s="24" t="str">
        <f>IF($C48&lt;=AW$6,"",VLOOKUP($C48,'Precios gasóleo'!$D:$F,3,FALSE)/VLOOKUP(AW$6,'Precios gasóleo'!$D:$F,3,FALSE)-1)</f>
        <v/>
      </c>
      <c r="AX48" s="12" t="str">
        <f>IF($C48&lt;=AX$6,"",VLOOKUP($C48,'Precios gasóleo'!$D:$F,3,FALSE)/VLOOKUP(AX$6,'Precios gasóleo'!$D:$F,3,FALSE)-1)</f>
        <v/>
      </c>
      <c r="AY48" s="24" t="str">
        <f>IF($C48&lt;=AY$6,"",VLOOKUP($C48,'Precios gasóleo'!$D:$F,3,FALSE)/VLOOKUP(AY$6,'Precios gasóleo'!$D:$F,3,FALSE)-1)</f>
        <v/>
      </c>
      <c r="AZ48" s="12" t="str">
        <f>IF($C48&lt;=AZ$6,"",VLOOKUP($C48,'Precios gasóleo'!$D:$F,3,FALSE)/VLOOKUP(AZ$6,'Precios gasóleo'!$D:$F,3,FALSE)-1)</f>
        <v/>
      </c>
      <c r="BA48" s="24" t="str">
        <f>IF($C48&lt;=BA$6,"",VLOOKUP($C48,'Precios gasóleo'!$D:$F,3,FALSE)/VLOOKUP(BA$6,'Precios gasóleo'!$D:$F,3,FALSE)-1)</f>
        <v/>
      </c>
      <c r="BB48" s="12" t="str">
        <f>IF($C48&lt;=BB$6,"",VLOOKUP($C48,'Precios gasóleo'!$D:$F,3,FALSE)/VLOOKUP(BB$6,'Precios gasóleo'!$D:$F,3,FALSE)-1)</f>
        <v/>
      </c>
      <c r="BC48" s="24" t="str">
        <f>IF($C48&lt;=BC$6,"",VLOOKUP($C48,'Precios gasóleo'!$D:$F,3,FALSE)/VLOOKUP(BC$6,'Precios gasóleo'!$D:$F,3,FALSE)-1)</f>
        <v/>
      </c>
      <c r="BD48" s="12" t="str">
        <f>IF($C48&lt;=BD$6,"",VLOOKUP($C48,'Precios gasóleo'!$D:$F,3,FALSE)/VLOOKUP(BD$6,'Precios gasóleo'!$D:$F,3,FALSE)-1)</f>
        <v/>
      </c>
      <c r="BE48" s="24" t="str">
        <f>IF($C48&lt;=BE$6,"",VLOOKUP($C48,'Precios gasóleo'!$D:$F,3,FALSE)/VLOOKUP(BE$6,'Precios gasóleo'!$D:$F,3,FALSE)-1)</f>
        <v/>
      </c>
      <c r="BF48" s="12" t="str">
        <f>IF($C48&lt;=BF$6,"",VLOOKUP($C48,'Precios gasóleo'!$D:$F,3,FALSE)/VLOOKUP(BF$6,'Precios gasóleo'!$D:$F,3,FALSE)-1)</f>
        <v/>
      </c>
      <c r="BG48" s="24" t="str">
        <f>IF($C48&lt;=BG$6,"",VLOOKUP($C48,'Precios gasóleo'!$D:$F,3,FALSE)/VLOOKUP(BG$6,'Precios gasóleo'!$D:$F,3,FALSE)-1)</f>
        <v/>
      </c>
      <c r="BH48" s="12" t="str">
        <f>IF($C48&lt;=BH$6,"",VLOOKUP($C48,'Precios gasóleo'!$D:$F,3,FALSE)/VLOOKUP(BH$6,'Precios gasóleo'!$D:$F,3,FALSE)-1)</f>
        <v/>
      </c>
      <c r="BI48" s="24" t="str">
        <f>IF($C48&lt;=BI$6,"",VLOOKUP($C48,'Precios gasóleo'!$D:$F,3,FALSE)/VLOOKUP(BI$6,'Precios gasóleo'!$D:$F,3,FALSE)-1)</f>
        <v/>
      </c>
      <c r="BJ48" s="12" t="str">
        <f>IF($C48&lt;=BJ$6,"",VLOOKUP($C48,'Precios gasóleo'!$D:$F,3,FALSE)/VLOOKUP(BJ$6,'Precios gasóleo'!$D:$F,3,FALSE)-1)</f>
        <v/>
      </c>
      <c r="BK48" s="24" t="str">
        <f>IF($C48&lt;=BK$6,"",VLOOKUP($C48,'Precios gasóleo'!$D:$F,3,FALSE)/VLOOKUP(BK$6,'Precios gasóleo'!$D:$F,3,FALSE)-1)</f>
        <v/>
      </c>
      <c r="BL48" s="12" t="str">
        <f>IF($C48&lt;=BL$6,"",VLOOKUP($C48,'Precios gasóleo'!$D:$F,3,FALSE)/VLOOKUP(BL$6,'Precios gasóleo'!$D:$F,3,FALSE)-1)</f>
        <v/>
      </c>
      <c r="BM48" s="24" t="str">
        <f>IF($C48&lt;=BM$6,"",VLOOKUP($C48,'Precios gasóleo'!$D:$F,3,FALSE)/VLOOKUP(BM$6,'Precios gasóleo'!$D:$F,3,FALSE)-1)</f>
        <v/>
      </c>
      <c r="BN48" s="12" t="str">
        <f>IF($C48&lt;=BN$6,"",VLOOKUP($C48,'Precios gasóleo'!$D:$F,3,FALSE)/VLOOKUP(BN$6,'Precios gasóleo'!$D:$F,3,FALSE)-1)</f>
        <v/>
      </c>
      <c r="BO48" s="24" t="str">
        <f>IF($C48&lt;=BO$6,"",VLOOKUP($C48,'Precios gasóleo'!$D:$F,3,FALSE)/VLOOKUP(BO$6,'Precios gasóleo'!$D:$F,3,FALSE)-1)</f>
        <v/>
      </c>
      <c r="BP48" s="12" t="str">
        <f>IF($C48&lt;=BP$6,"",VLOOKUP($C48,'Precios gasóleo'!$D:$F,3,FALSE)/VLOOKUP(BP$6,'Precios gasóleo'!$D:$F,3,FALSE)-1)</f>
        <v/>
      </c>
      <c r="BQ48" s="24" t="str">
        <f>IF($C48&lt;=BQ$6,"",VLOOKUP($C48,'Precios gasóleo'!$D:$F,3,FALSE)/VLOOKUP(BQ$6,'Precios gasóleo'!$D:$F,3,FALSE)-1)</f>
        <v/>
      </c>
      <c r="BR48" s="12" t="str">
        <f>IF($C48&lt;=BR$6,"",VLOOKUP($C48,'Precios gasóleo'!$D:$F,3,FALSE)/VLOOKUP(BR$6,'Precios gasóleo'!$D:$F,3,FALSE)-1)</f>
        <v/>
      </c>
      <c r="BS48" s="24" t="str">
        <f>IF($C48&lt;=BS$6,"",VLOOKUP($C48,'Precios gasóleo'!$D:$F,3,FALSE)/VLOOKUP(BS$6,'Precios gasóleo'!$D:$F,3,FALSE)-1)</f>
        <v/>
      </c>
      <c r="BT48" s="12" t="str">
        <f>IF($C48&lt;=BT$6,"",VLOOKUP($C48,'Precios gasóleo'!$D:$F,3,FALSE)/VLOOKUP(BT$6,'Precios gasóleo'!$D:$F,3,FALSE)-1)</f>
        <v/>
      </c>
      <c r="BU48" s="24" t="str">
        <f>IF($C48&lt;=BU$6,"",VLOOKUP($C48,'Precios gasóleo'!$D:$F,3,FALSE)/VLOOKUP(BU$6,'Precios gasóleo'!$D:$F,3,FALSE)-1)</f>
        <v/>
      </c>
      <c r="BV48" s="12" t="str">
        <f>IF($C48&lt;=BV$6,"",VLOOKUP($C48,'Precios gasóleo'!$D:$F,3,FALSE)/VLOOKUP(BV$6,'Precios gasóleo'!$D:$F,3,FALSE)-1)</f>
        <v/>
      </c>
      <c r="BW48" s="24" t="str">
        <f>IF($C48&lt;=BW$6,"",VLOOKUP($C48,'Precios gasóleo'!$D:$F,3,FALSE)/VLOOKUP(BW$6,'Precios gasóleo'!$D:$F,3,FALSE)-1)</f>
        <v/>
      </c>
      <c r="BX48" s="12" t="str">
        <f>IF($C48&lt;=BX$6,"",VLOOKUP($C48,'Precios gasóleo'!$D:$F,3,FALSE)/VLOOKUP(BX$6,'Precios gasóleo'!$D:$F,3,FALSE)-1)</f>
        <v/>
      </c>
      <c r="BY48" s="24" t="str">
        <f>IF($C48&lt;=BY$6,"",VLOOKUP($C48,'Precios gasóleo'!$D:$F,3,FALSE)/VLOOKUP(BY$6,'Precios gasóleo'!$D:$F,3,FALSE)-1)</f>
        <v/>
      </c>
      <c r="BZ48" s="12" t="str">
        <f>IF($C48&lt;=BZ$6,"",VLOOKUP($C48,'Precios gasóleo'!$D:$F,3,FALSE)/VLOOKUP(BZ$6,'Precios gasóleo'!$D:$F,3,FALSE)-1)</f>
        <v/>
      </c>
      <c r="CA48" s="24" t="str">
        <f>IF($C48&lt;=CA$6,"",VLOOKUP($C48,'Precios gasóleo'!$D:$F,3,FALSE)/VLOOKUP(CA$6,'Precios gasóleo'!$D:$F,3,FALSE)-1)</f>
        <v/>
      </c>
      <c r="CB48" s="12" t="str">
        <f>IF($C48&lt;=CB$6,"",VLOOKUP($C48,'Precios gasóleo'!$D:$F,3,FALSE)/VLOOKUP(CB$6,'Precios gasóleo'!$D:$F,3,FALSE)-1)</f>
        <v/>
      </c>
      <c r="CC48" s="24" t="str">
        <f>IF($C48&lt;=CC$6,"",VLOOKUP($C48,'Precios gasóleo'!$D:$F,3,FALSE)/VLOOKUP(CC$6,'Precios gasóleo'!$D:$F,3,FALSE)-1)</f>
        <v/>
      </c>
      <c r="CD48" s="12" t="str">
        <f>IF($C48&lt;=CD$6,"",VLOOKUP($C48,'Precios gasóleo'!$D:$F,3,FALSE)/VLOOKUP(CD$6,'Precios gasóleo'!$D:$F,3,FALSE)-1)</f>
        <v/>
      </c>
      <c r="CE48" s="24" t="str">
        <f>IF($C48&lt;=CE$6,"",VLOOKUP($C48,'Precios gasóleo'!$D:$F,3,FALSE)/VLOOKUP(CE$6,'Precios gasóleo'!$D:$F,3,FALSE)-1)</f>
        <v/>
      </c>
      <c r="CF48" s="12" t="str">
        <f>IF($C48&lt;=CF$6,"",VLOOKUP($C48,'Precios gasóleo'!$D:$F,3,FALSE)/VLOOKUP(CF$6,'Precios gasóleo'!$D:$F,3,FALSE)-1)</f>
        <v/>
      </c>
      <c r="CG48" s="24" t="str">
        <f>IF($C48&lt;=CG$6,"",VLOOKUP($C48,'Precios gasóleo'!$D:$F,3,FALSE)/VLOOKUP(CG$6,'Precios gasóleo'!$D:$F,3,FALSE)-1)</f>
        <v/>
      </c>
      <c r="CH48" s="12" t="str">
        <f>IF($C48&lt;=CH$6,"",VLOOKUP($C48,'Precios gasóleo'!$D:$F,3,FALSE)/VLOOKUP(CH$6,'Precios gasóleo'!$D:$F,3,FALSE)-1)</f>
        <v/>
      </c>
      <c r="CI48" s="24" t="str">
        <f>IF($C48&lt;=CI$6,"",VLOOKUP($C48,'Precios gasóleo'!$D:$F,3,FALSE)/VLOOKUP(CI$6,'Precios gasóleo'!$D:$F,3,FALSE)-1)</f>
        <v/>
      </c>
      <c r="CJ48" s="12" t="str">
        <f>IF($C48&lt;=CJ$6,"",VLOOKUP($C48,'Precios gasóleo'!$D:$F,3,FALSE)/VLOOKUP(CJ$6,'Precios gasóleo'!$D:$F,3,FALSE)-1)</f>
        <v/>
      </c>
      <c r="CK48" s="24" t="str">
        <f>IF($C48&lt;=CK$6,"",VLOOKUP($C48,'Precios gasóleo'!$D:$F,3,FALSE)/VLOOKUP(CK$6,'Precios gasóleo'!$D:$F,3,FALSE)-1)</f>
        <v/>
      </c>
      <c r="CL48" s="12" t="str">
        <f>IF($C48&lt;=CL$6,"",VLOOKUP($C48,'Precios gasóleo'!$D:$F,3,FALSE)/VLOOKUP(CL$6,'Precios gasóleo'!$D:$F,3,FALSE)-1)</f>
        <v/>
      </c>
      <c r="CM48" s="24" t="str">
        <f>IF($C48&lt;=CM$6,"",VLOOKUP($C48,'Precios gasóleo'!$D:$F,3,FALSE)/VLOOKUP(CM$6,'Precios gasóleo'!$D:$F,3,FALSE)-1)</f>
        <v/>
      </c>
      <c r="CN48" s="12" t="str">
        <f>IF($C48&lt;=CN$6,"",VLOOKUP($C48,'Precios gasóleo'!$D:$F,3,FALSE)/VLOOKUP(CN$6,'Precios gasóleo'!$D:$F,3,FALSE)-1)</f>
        <v/>
      </c>
      <c r="CO48" s="24" t="str">
        <f>IF($C48&lt;=CO$6,"",VLOOKUP($C48,'Precios gasóleo'!$D:$F,3,FALSE)/VLOOKUP(CO$6,'Precios gasóleo'!$D:$F,3,FALSE)-1)</f>
        <v/>
      </c>
      <c r="CP48" s="12" t="str">
        <f>IF($C48&lt;=CP$6,"",VLOOKUP($C48,'Precios gasóleo'!$D:$F,3,FALSE)/VLOOKUP(CP$6,'Precios gasóleo'!$D:$F,3,FALSE)-1)</f>
        <v/>
      </c>
      <c r="CQ48" s="24" t="str">
        <f>IF($C48&lt;=CQ$6,"",VLOOKUP($C48,'Precios gasóleo'!$D:$F,3,FALSE)/VLOOKUP(CQ$6,'Precios gasóleo'!$D:$F,3,FALSE)-1)</f>
        <v/>
      </c>
      <c r="CR48" s="12" t="str">
        <f>IF($C48&lt;=CR$6,"",VLOOKUP($C48,'Precios gasóleo'!$D:$F,3,FALSE)/VLOOKUP(CR$6,'Precios gasóleo'!$D:$F,3,FALSE)-1)</f>
        <v/>
      </c>
      <c r="CS48" s="24" t="str">
        <f>IF($C48&lt;=CS$6,"",VLOOKUP($C48,'Precios gasóleo'!$D:$F,3,FALSE)/VLOOKUP(CS$6,'Precios gasóleo'!$D:$F,3,FALSE)-1)</f>
        <v/>
      </c>
      <c r="CT48" s="12" t="str">
        <f>IF($C48&lt;=CT$6,"",VLOOKUP($C48,'Precios gasóleo'!$D:$F,3,FALSE)/VLOOKUP(CT$6,'Precios gasóleo'!$D:$F,3,FALSE)-1)</f>
        <v/>
      </c>
      <c r="CU48" s="24" t="str">
        <f>IF($C48&lt;=CU$6,"",VLOOKUP($C48,'Precios gasóleo'!$D:$F,3,FALSE)/VLOOKUP(CU$6,'Precios gasóleo'!$D:$F,3,FALSE)-1)</f>
        <v/>
      </c>
      <c r="CV48" s="12" t="str">
        <f>IF($C48&lt;=CV$6,"",VLOOKUP($C48,'Precios gasóleo'!$D:$F,3,FALSE)/VLOOKUP(CV$6,'Precios gasóleo'!$D:$F,3,FALSE)-1)</f>
        <v/>
      </c>
      <c r="CW48" s="24" t="str">
        <f>IF($C48&lt;=CW$6,"",VLOOKUP($C48,'Precios gasóleo'!$D:$F,3,FALSE)/VLOOKUP(CW$6,'Precios gasóleo'!$D:$F,3,FALSE)-1)</f>
        <v/>
      </c>
      <c r="CX48" s="12" t="str">
        <f>IF($C48&lt;=CX$6,"",VLOOKUP($C48,'Precios gasóleo'!$D:$F,3,FALSE)/VLOOKUP(CX$6,'Precios gasóleo'!$D:$F,3,FALSE)-1)</f>
        <v/>
      </c>
      <c r="CY48" s="24" t="str">
        <f>IF($C48&lt;=CY$6,"",VLOOKUP($C48,'Precios gasóleo'!$D:$F,3,FALSE)/VLOOKUP(CY$6,'Precios gasóleo'!$D:$F,3,FALSE)-1)</f>
        <v/>
      </c>
      <c r="CZ48" s="12" t="str">
        <f>IF($C48&lt;=CZ$6,"",VLOOKUP($C48,'Precios gasóleo'!$D:$F,3,FALSE)/VLOOKUP(CZ$6,'Precios gasóleo'!$D:$F,3,FALSE)-1)</f>
        <v/>
      </c>
      <c r="DA48" s="24" t="str">
        <f>IF($C48&lt;=DA$6,"",VLOOKUP($C48,'Precios gasóleo'!$D:$F,3,FALSE)/VLOOKUP(DA$6,'Precios gasóleo'!$D:$F,3,FALSE)-1)</f>
        <v/>
      </c>
      <c r="DB48" s="12" t="str">
        <f>IF($C48&lt;=DB$6,"",VLOOKUP($C48,'Precios gasóleo'!$D:$F,3,FALSE)/VLOOKUP(DB$6,'Precios gasóleo'!$D:$F,3,FALSE)-1)</f>
        <v/>
      </c>
      <c r="DC48" s="24" t="str">
        <f>IF($C48&lt;=DC$6,"",VLOOKUP($C48,'Precios gasóleo'!$D:$F,3,FALSE)/VLOOKUP(DC$6,'Precios gasóleo'!$D:$F,3,FALSE)-1)</f>
        <v/>
      </c>
      <c r="DD48" s="12" t="str">
        <f>IF($C48&lt;=DD$6,"",VLOOKUP($C48,'Precios gasóleo'!$D:$F,3,FALSE)/VLOOKUP(DD$6,'Precios gasóleo'!$D:$F,3,FALSE)-1)</f>
        <v/>
      </c>
      <c r="DE48" s="24" t="str">
        <f>IF($C48&lt;=DE$6,"",VLOOKUP($C48,'Precios gasóleo'!$D:$F,3,FALSE)/VLOOKUP(DE$6,'Precios gasóleo'!$D:$F,3,FALSE)-1)</f>
        <v/>
      </c>
      <c r="DF48" s="12" t="str">
        <f>IF($C48&lt;=DF$6,"",VLOOKUP($C48,'Precios gasóleo'!$D:$F,3,FALSE)/VLOOKUP(DF$6,'Precios gasóleo'!$D:$F,3,FALSE)-1)</f>
        <v/>
      </c>
      <c r="DG48" s="24" t="str">
        <f>IF($C48&lt;=DG$6,"",VLOOKUP($C48,'Precios gasóleo'!$D:$F,3,FALSE)/VLOOKUP(DG$6,'Precios gasóleo'!$D:$F,3,FALSE)-1)</f>
        <v/>
      </c>
      <c r="DH48" s="12" t="str">
        <f>IF($C48&lt;=DH$6,"",VLOOKUP($C48,'Precios gasóleo'!$D:$F,3,FALSE)/VLOOKUP(DH$6,'Precios gasóleo'!$D:$F,3,FALSE)-1)</f>
        <v/>
      </c>
      <c r="DI48" s="24" t="str">
        <f>IF($C48&lt;=DI$6,"",VLOOKUP($C48,'Precios gasóleo'!$D:$F,3,FALSE)/VLOOKUP(DI$6,'Precios gasóleo'!$D:$F,3,FALSE)-1)</f>
        <v/>
      </c>
      <c r="DJ48" s="12" t="str">
        <f>IF($C48&lt;=DJ$6,"",VLOOKUP($C48,'Precios gasóleo'!$D:$F,3,FALSE)/VLOOKUP(DJ$6,'Precios gasóleo'!$D:$F,3,FALSE)-1)</f>
        <v/>
      </c>
      <c r="DK48" s="24" t="str">
        <f>IF($C48&lt;=DK$6,"",VLOOKUP($C48,'Precios gasóleo'!$D:$F,3,FALSE)/VLOOKUP(DK$6,'Precios gasóleo'!$D:$F,3,FALSE)-1)</f>
        <v/>
      </c>
      <c r="DL48" s="12" t="str">
        <f>IF($C48&lt;=DL$6,"",VLOOKUP($C48,'Precios gasóleo'!$D:$F,3,FALSE)/VLOOKUP(DL$6,'Precios gasóleo'!$D:$F,3,FALSE)-1)</f>
        <v/>
      </c>
      <c r="DM48" s="21">
        <f t="shared" si="1"/>
        <v>44138</v>
      </c>
    </row>
    <row r="49" spans="2:117" ht="20.100000000000001" customHeight="1">
      <c r="B49" s="83"/>
      <c r="C49" s="20">
        <v>44145</v>
      </c>
      <c r="D49" s="12">
        <f>IF($C49&lt;=D$6,"",VLOOKUP($C49,'Precios gasóleo'!$D:$F,3,FALSE)/VLOOKUP(D$6,'Precios gasóleo'!$D:$F,3,FALSE)-1)</f>
        <v>-0.18667757222930548</v>
      </c>
      <c r="E49" s="24">
        <f>IF($C49&lt;=E$6,"",VLOOKUP($C49,'Precios gasóleo'!$D:$F,3,FALSE)/VLOOKUP(E$6,'Precios gasóleo'!$D:$F,3,FALSE)-1)</f>
        <v>-0.19113999760756006</v>
      </c>
      <c r="F49" s="12">
        <f>IF($C49&lt;=F$6,"",VLOOKUP($C49,'Precios gasóleo'!$D:$F,3,FALSE)/VLOOKUP(F$6,'Precios gasóleo'!$D:$F,3,FALSE)-1)</f>
        <v>-0.18635787514640056</v>
      </c>
      <c r="G49" s="24">
        <f>IF($C49&lt;=G$6,"",VLOOKUP($C49,'Precios gasóleo'!$D:$F,3,FALSE)/VLOOKUP(G$6,'Precios gasóleo'!$D:$F,3,FALSE)-1)</f>
        <v>-0.17937328575936307</v>
      </c>
      <c r="H49" s="12">
        <f>IF($C49&lt;=H$6,"",VLOOKUP($C49,'Precios gasóleo'!$D:$F,3,FALSE)/VLOOKUP(H$6,'Precios gasóleo'!$D:$F,3,FALSE)-1)</f>
        <v>-0.16958408383821844</v>
      </c>
      <c r="I49" s="24">
        <f>IF($C49&lt;=I$6,"",VLOOKUP($C49,'Precios gasóleo'!$D:$F,3,FALSE)/VLOOKUP(I$6,'Precios gasóleo'!$D:$F,3,FALSE)-1)</f>
        <v>-0.15914743334659764</v>
      </c>
      <c r="J49" s="12">
        <f>IF($C49&lt;=J$6,"",VLOOKUP($C49,'Precios gasóleo'!$D:$F,3,FALSE)/VLOOKUP(J$6,'Precios gasóleo'!$D:$F,3,FALSE)-1)</f>
        <v>-0.15502145207647766</v>
      </c>
      <c r="K49" s="24">
        <f>IF($C49&lt;=K$6,"",VLOOKUP($C49,'Precios gasóleo'!$D:$F,3,FALSE)/VLOOKUP(K$6,'Precios gasóleo'!$D:$F,3,FALSE)-1)</f>
        <v>-0.15586534060172275</v>
      </c>
      <c r="L49" s="12">
        <f>IF($C49&lt;=L$6,"",VLOOKUP($C49,'Precios gasóleo'!$D:$F,3,FALSE)/VLOOKUP(L$6,'Precios gasóleo'!$D:$F,3,FALSE)-1)</f>
        <v>-0.14771524124834035</v>
      </c>
      <c r="M49" s="24">
        <f>IF($C49&lt;=M$6,"",VLOOKUP($C49,'Precios gasóleo'!$D:$F,3,FALSE)/VLOOKUP(M$6,'Precios gasóleo'!$D:$F,3,FALSE)-1)</f>
        <v>-0.13390203914335475</v>
      </c>
      <c r="N49" s="12">
        <f>IF($C49&lt;=N$6,"",VLOOKUP($C49,'Precios gasóleo'!$D:$F,3,FALSE)/VLOOKUP(N$6,'Precios gasóleo'!$D:$F,3,FALSE)-1)</f>
        <v>-0.10066501152686635</v>
      </c>
      <c r="O49" s="24">
        <f>IF($C49&lt;=O$6,"",VLOOKUP($C49,'Precios gasóleo'!$D:$F,3,FALSE)/VLOOKUP(O$6,'Precios gasóleo'!$D:$F,3,FALSE)-1)</f>
        <v>-6.5094157011309828E-2</v>
      </c>
      <c r="P49" s="12">
        <f>IF($C49&lt;=P$6,"",VLOOKUP($C49,'Precios gasóleo'!$D:$F,3,FALSE)/VLOOKUP(P$6,'Precios gasóleo'!$D:$F,3,FALSE)-1)</f>
        <v>-4.0797798394189511E-2</v>
      </c>
      <c r="Q49" s="24">
        <f>IF($C49&lt;=Q$6,"",VLOOKUP($C49,'Precios gasóleo'!$D:$F,3,FALSE)/VLOOKUP(Q$6,'Precios gasóleo'!$D:$F,3,FALSE)-1)</f>
        <v>-2.27012131081199E-2</v>
      </c>
      <c r="R49" s="12">
        <f>IF($C49&lt;=R$6,"",VLOOKUP($C49,'Precios gasóleo'!$D:$F,3,FALSE)/VLOOKUP(R$6,'Precios gasóleo'!$D:$F,3,FALSE)-1)</f>
        <v>-7.7674841764412417E-3</v>
      </c>
      <c r="S49" s="24">
        <f>IF($C49&lt;=S$6,"",VLOOKUP($C49,'Precios gasóleo'!$D:$F,3,FALSE)/VLOOKUP(S$6,'Precios gasóleo'!$D:$F,3,FALSE)-1)</f>
        <v>1.4472894578915874E-2</v>
      </c>
      <c r="T49" s="12">
        <f>IF($C49&lt;=T$6,"",VLOOKUP($C49,'Precios gasóleo'!$D:$F,3,FALSE)/VLOOKUP(T$6,'Precios gasóleo'!$D:$F,3,FALSE)-1)</f>
        <v>3.3471908051598831E-2</v>
      </c>
      <c r="U49" s="24">
        <f>IF($C49&lt;=U$6,"",VLOOKUP($C49,'Precios gasóleo'!$D:$F,3,FALSE)/VLOOKUP(U$6,'Precios gasóleo'!$D:$F,3,FALSE)-1)</f>
        <v>3.4230651575405391E-2</v>
      </c>
      <c r="V49" s="12">
        <f>IF($C49&lt;=V$6,"",VLOOKUP($C49,'Precios gasóleo'!$D:$F,3,FALSE)/VLOOKUP(V$6,'Precios gasóleo'!$D:$F,3,FALSE)-1)</f>
        <v>2.9715736040609064E-2</v>
      </c>
      <c r="W49" s="24">
        <f>IF($C49&lt;=W$6,"",VLOOKUP($C49,'Precios gasóleo'!$D:$F,3,FALSE)/VLOOKUP(W$6,'Precios gasóleo'!$D:$F,3,FALSE)-1)</f>
        <v>1.6343340414445517E-2</v>
      </c>
      <c r="X49" s="12">
        <f>IF($C49&lt;=X$6,"",VLOOKUP($C49,'Precios gasóleo'!$D:$F,3,FALSE)/VLOOKUP(X$6,'Precios gasóleo'!$D:$F,3,FALSE)-1)</f>
        <v>1.236675050904279E-2</v>
      </c>
      <c r="Y49" s="24">
        <f>IF($C49&lt;=Y$6,"",VLOOKUP($C49,'Precios gasóleo'!$D:$F,3,FALSE)/VLOOKUP(Y$6,'Precios gasóleo'!$D:$F,3,FALSE)-1)</f>
        <v>6.2701522893000572E-3</v>
      </c>
      <c r="Z49" s="12">
        <f>IF($C49&lt;=Z$6,"",VLOOKUP($C49,'Precios gasóleo'!$D:$F,3,FALSE)/VLOOKUP(Z$6,'Precios gasóleo'!$D:$F,3,FALSE)-1)</f>
        <v>-4.8078338255638231E-3</v>
      </c>
      <c r="AA49" s="24">
        <f>IF($C49&lt;=AA$6,"",VLOOKUP($C49,'Precios gasóleo'!$D:$F,3,FALSE)/VLOOKUP(AA$6,'Precios gasóleo'!$D:$F,3,FALSE)-1)</f>
        <v>-1.3356031128404666E-2</v>
      </c>
      <c r="AB49" s="12">
        <f>IF($C49&lt;=AB$6,"",VLOOKUP($C49,'Precios gasóleo'!$D:$F,3,FALSE)/VLOOKUP(AB$6,'Precios gasóleo'!$D:$F,3,FALSE)-1)</f>
        <v>-2.5059115289232436E-2</v>
      </c>
      <c r="AC49" s="24">
        <f>IF($C49&lt;=AC$6,"",VLOOKUP($C49,'Precios gasóleo'!$D:$F,3,FALSE)/VLOOKUP(AC$6,'Precios gasóleo'!$D:$F,3,FALSE)-1)</f>
        <v>-3.0121345993861071E-2</v>
      </c>
      <c r="AD49" s="12">
        <f>IF($C49&lt;=AD$6,"",VLOOKUP($C49,'Precios gasóleo'!$D:$F,3,FALSE)/VLOOKUP(AD$6,'Precios gasóleo'!$D:$F,3,FALSE)-1)</f>
        <v>-3.9971604353999046E-2</v>
      </c>
      <c r="AE49" s="24">
        <f>IF($C49&lt;=AE$6,"",VLOOKUP($C49,'Precios gasóleo'!$D:$F,3,FALSE)/VLOOKUP(AE$6,'Precios gasóleo'!$D:$F,3,FALSE)-1)</f>
        <v>-4.3592644978783568E-2</v>
      </c>
      <c r="AF49" s="12">
        <f>IF($C49&lt;=AF$6,"",VLOOKUP($C49,'Precios gasóleo'!$D:$F,3,FALSE)/VLOOKUP(AF$6,'Precios gasóleo'!$D:$F,3,FALSE)-1)</f>
        <v>-4.5877859723058356E-2</v>
      </c>
      <c r="AG49" s="24">
        <f>IF($C49&lt;=AG$6,"",VLOOKUP($C49,'Precios gasóleo'!$D:$F,3,FALSE)/VLOOKUP(AG$6,'Precios gasóleo'!$D:$F,3,FALSE)-1)</f>
        <v>-4.4007314130598663E-2</v>
      </c>
      <c r="AH49" s="12">
        <f>IF($C49&lt;=AH$6,"",VLOOKUP($C49,'Precios gasóleo'!$D:$F,3,FALSE)/VLOOKUP(AH$6,'Precios gasóleo'!$D:$F,3,FALSE)-1)</f>
        <v>-4.2997056159420177E-2</v>
      </c>
      <c r="AI49" s="24">
        <f>IF($C49&lt;=AI$6,"",VLOOKUP($C49,'Precios gasóleo'!$D:$F,3,FALSE)/VLOOKUP(AI$6,'Precios gasóleo'!$D:$F,3,FALSE)-1)</f>
        <v>-4.4241533329564153E-2</v>
      </c>
      <c r="AJ49" s="12">
        <f>IF($C49&lt;=AJ$6,"",VLOOKUP($C49,'Precios gasóleo'!$D:$F,3,FALSE)/VLOOKUP(AJ$6,'Precios gasóleo'!$D:$F,3,FALSE)-1)</f>
        <v>-4.4277556866366474E-2</v>
      </c>
      <c r="AK49" s="24">
        <f>IF($C49&lt;=AK$6,"",VLOOKUP($C49,'Precios gasóleo'!$D:$F,3,FALSE)/VLOOKUP(AK$6,'Precios gasóleo'!$D:$F,3,FALSE)-1)</f>
        <v>-4.2626695487195998E-2</v>
      </c>
      <c r="AL49" s="12">
        <f>IF($C49&lt;=AL$6,"",VLOOKUP($C49,'Precios gasóleo'!$D:$F,3,FALSE)/VLOOKUP(AL$6,'Precios gasóleo'!$D:$F,3,FALSE)-1)</f>
        <v>-3.8415229571763021E-2</v>
      </c>
      <c r="AM49" s="24">
        <f>IF($C49&lt;=AM$6,"",VLOOKUP($C49,'Precios gasóleo'!$D:$F,3,FALSE)/VLOOKUP(AM$6,'Precios gasóleo'!$D:$F,3,FALSE)-1)</f>
        <v>-2.4843526165501784E-2</v>
      </c>
      <c r="AN49" s="12">
        <f>IF($C49&lt;=AN$6,"",VLOOKUP($C49,'Precios gasóleo'!$D:$F,3,FALSE)/VLOOKUP(AN$6,'Precios gasóleo'!$D:$F,3,FALSE)-1)</f>
        <v>-1.8938917637955188E-2</v>
      </c>
      <c r="AO49" s="24">
        <f>IF($C49&lt;=AO$6,"",VLOOKUP($C49,'Precios gasóleo'!$D:$F,3,FALSE)/VLOOKUP(AO$6,'Precios gasóleo'!$D:$F,3,FALSE)-1)</f>
        <v>-1.5711429846864466E-2</v>
      </c>
      <c r="AP49" s="12">
        <f>IF($C49&lt;=AP$6,"",VLOOKUP($C49,'Precios gasóleo'!$D:$F,3,FALSE)/VLOOKUP(AP$6,'Precios gasóleo'!$D:$F,3,FALSE)-1)</f>
        <v>-1.4247810832612395E-2</v>
      </c>
      <c r="AQ49" s="24">
        <f>IF($C49&lt;=AQ$6,"",VLOOKUP($C49,'Precios gasóleo'!$D:$F,3,FALSE)/VLOOKUP(AQ$6,'Precios gasóleo'!$D:$F,3,FALSE)-1)</f>
        <v>-1.5147542893763299E-2</v>
      </c>
      <c r="AR49" s="12">
        <f>IF($C49&lt;=AR$6,"",VLOOKUP($C49,'Precios gasóleo'!$D:$F,3,FALSE)/VLOOKUP(AR$6,'Precios gasóleo'!$D:$F,3,FALSE)-1)</f>
        <v>-1.5195354979027464E-2</v>
      </c>
      <c r="AS49" s="24">
        <f>IF($C49&lt;=AS$6,"",VLOOKUP($C49,'Precios gasóleo'!$D:$F,3,FALSE)/VLOOKUP(AS$6,'Precios gasóleo'!$D:$F,3,FALSE)-1)</f>
        <v>-1.102790616041649E-2</v>
      </c>
      <c r="AT49" s="12">
        <f>IF($C49&lt;=AT$6,"",VLOOKUP($C49,'Precios gasóleo'!$D:$F,3,FALSE)/VLOOKUP(AT$6,'Precios gasóleo'!$D:$F,3,FALSE)-1)</f>
        <v>-3.2136328792969904E-3</v>
      </c>
      <c r="AU49" s="24" t="str">
        <f>IF($C49&lt;=AU$6,"",VLOOKUP($C49,'Precios gasóleo'!$D:$F,3,FALSE)/VLOOKUP(AU$6,'Precios gasóleo'!$D:$F,3,FALSE)-1)</f>
        <v/>
      </c>
      <c r="AV49" s="12" t="str">
        <f>IF($C49&lt;=AV$6,"",VLOOKUP($C49,'Precios gasóleo'!$D:$F,3,FALSE)/VLOOKUP(AV$6,'Precios gasóleo'!$D:$F,3,FALSE)-1)</f>
        <v/>
      </c>
      <c r="AW49" s="24" t="str">
        <f>IF($C49&lt;=AW$6,"",VLOOKUP($C49,'Precios gasóleo'!$D:$F,3,FALSE)/VLOOKUP(AW$6,'Precios gasóleo'!$D:$F,3,FALSE)-1)</f>
        <v/>
      </c>
      <c r="AX49" s="12" t="str">
        <f>IF($C49&lt;=AX$6,"",VLOOKUP($C49,'Precios gasóleo'!$D:$F,3,FALSE)/VLOOKUP(AX$6,'Precios gasóleo'!$D:$F,3,FALSE)-1)</f>
        <v/>
      </c>
      <c r="AY49" s="24" t="str">
        <f>IF($C49&lt;=AY$6,"",VLOOKUP($C49,'Precios gasóleo'!$D:$F,3,FALSE)/VLOOKUP(AY$6,'Precios gasóleo'!$D:$F,3,FALSE)-1)</f>
        <v/>
      </c>
      <c r="AZ49" s="12" t="str">
        <f>IF($C49&lt;=AZ$6,"",VLOOKUP($C49,'Precios gasóleo'!$D:$F,3,FALSE)/VLOOKUP(AZ$6,'Precios gasóleo'!$D:$F,3,FALSE)-1)</f>
        <v/>
      </c>
      <c r="BA49" s="24" t="str">
        <f>IF($C49&lt;=BA$6,"",VLOOKUP($C49,'Precios gasóleo'!$D:$F,3,FALSE)/VLOOKUP(BA$6,'Precios gasóleo'!$D:$F,3,FALSE)-1)</f>
        <v/>
      </c>
      <c r="BB49" s="12" t="str">
        <f>IF($C49&lt;=BB$6,"",VLOOKUP($C49,'Precios gasóleo'!$D:$F,3,FALSE)/VLOOKUP(BB$6,'Precios gasóleo'!$D:$F,3,FALSE)-1)</f>
        <v/>
      </c>
      <c r="BC49" s="24" t="str">
        <f>IF($C49&lt;=BC$6,"",VLOOKUP($C49,'Precios gasóleo'!$D:$F,3,FALSE)/VLOOKUP(BC$6,'Precios gasóleo'!$D:$F,3,FALSE)-1)</f>
        <v/>
      </c>
      <c r="BD49" s="12" t="str">
        <f>IF($C49&lt;=BD$6,"",VLOOKUP($C49,'Precios gasóleo'!$D:$F,3,FALSE)/VLOOKUP(BD$6,'Precios gasóleo'!$D:$F,3,FALSE)-1)</f>
        <v/>
      </c>
      <c r="BE49" s="24" t="str">
        <f>IF($C49&lt;=BE$6,"",VLOOKUP($C49,'Precios gasóleo'!$D:$F,3,FALSE)/VLOOKUP(BE$6,'Precios gasóleo'!$D:$F,3,FALSE)-1)</f>
        <v/>
      </c>
      <c r="BF49" s="12" t="str">
        <f>IF($C49&lt;=BF$6,"",VLOOKUP($C49,'Precios gasóleo'!$D:$F,3,FALSE)/VLOOKUP(BF$6,'Precios gasóleo'!$D:$F,3,FALSE)-1)</f>
        <v/>
      </c>
      <c r="BG49" s="24" t="str">
        <f>IF($C49&lt;=BG$6,"",VLOOKUP($C49,'Precios gasóleo'!$D:$F,3,FALSE)/VLOOKUP(BG$6,'Precios gasóleo'!$D:$F,3,FALSE)-1)</f>
        <v/>
      </c>
      <c r="BH49" s="12" t="str">
        <f>IF($C49&lt;=BH$6,"",VLOOKUP($C49,'Precios gasóleo'!$D:$F,3,FALSE)/VLOOKUP(BH$6,'Precios gasóleo'!$D:$F,3,FALSE)-1)</f>
        <v/>
      </c>
      <c r="BI49" s="24" t="str">
        <f>IF($C49&lt;=BI$6,"",VLOOKUP($C49,'Precios gasóleo'!$D:$F,3,FALSE)/VLOOKUP(BI$6,'Precios gasóleo'!$D:$F,3,FALSE)-1)</f>
        <v/>
      </c>
      <c r="BJ49" s="12" t="str">
        <f>IF($C49&lt;=BJ$6,"",VLOOKUP($C49,'Precios gasóleo'!$D:$F,3,FALSE)/VLOOKUP(BJ$6,'Precios gasóleo'!$D:$F,3,FALSE)-1)</f>
        <v/>
      </c>
      <c r="BK49" s="24" t="str">
        <f>IF($C49&lt;=BK$6,"",VLOOKUP($C49,'Precios gasóleo'!$D:$F,3,FALSE)/VLOOKUP(BK$6,'Precios gasóleo'!$D:$F,3,FALSE)-1)</f>
        <v/>
      </c>
      <c r="BL49" s="12" t="str">
        <f>IF($C49&lt;=BL$6,"",VLOOKUP($C49,'Precios gasóleo'!$D:$F,3,FALSE)/VLOOKUP(BL$6,'Precios gasóleo'!$D:$F,3,FALSE)-1)</f>
        <v/>
      </c>
      <c r="BM49" s="24" t="str">
        <f>IF($C49&lt;=BM$6,"",VLOOKUP($C49,'Precios gasóleo'!$D:$F,3,FALSE)/VLOOKUP(BM$6,'Precios gasóleo'!$D:$F,3,FALSE)-1)</f>
        <v/>
      </c>
      <c r="BN49" s="12" t="str">
        <f>IF($C49&lt;=BN$6,"",VLOOKUP($C49,'Precios gasóleo'!$D:$F,3,FALSE)/VLOOKUP(BN$6,'Precios gasóleo'!$D:$F,3,FALSE)-1)</f>
        <v/>
      </c>
      <c r="BO49" s="24" t="str">
        <f>IF($C49&lt;=BO$6,"",VLOOKUP($C49,'Precios gasóleo'!$D:$F,3,FALSE)/VLOOKUP(BO$6,'Precios gasóleo'!$D:$F,3,FALSE)-1)</f>
        <v/>
      </c>
      <c r="BP49" s="12" t="str">
        <f>IF($C49&lt;=BP$6,"",VLOOKUP($C49,'Precios gasóleo'!$D:$F,3,FALSE)/VLOOKUP(BP$6,'Precios gasóleo'!$D:$F,3,FALSE)-1)</f>
        <v/>
      </c>
      <c r="BQ49" s="24" t="str">
        <f>IF($C49&lt;=BQ$6,"",VLOOKUP($C49,'Precios gasóleo'!$D:$F,3,FALSE)/VLOOKUP(BQ$6,'Precios gasóleo'!$D:$F,3,FALSE)-1)</f>
        <v/>
      </c>
      <c r="BR49" s="12" t="str">
        <f>IF($C49&lt;=BR$6,"",VLOOKUP($C49,'Precios gasóleo'!$D:$F,3,FALSE)/VLOOKUP(BR$6,'Precios gasóleo'!$D:$F,3,FALSE)-1)</f>
        <v/>
      </c>
      <c r="BS49" s="24" t="str">
        <f>IF($C49&lt;=BS$6,"",VLOOKUP($C49,'Precios gasóleo'!$D:$F,3,FALSE)/VLOOKUP(BS$6,'Precios gasóleo'!$D:$F,3,FALSE)-1)</f>
        <v/>
      </c>
      <c r="BT49" s="12" t="str">
        <f>IF($C49&lt;=BT$6,"",VLOOKUP($C49,'Precios gasóleo'!$D:$F,3,FALSE)/VLOOKUP(BT$6,'Precios gasóleo'!$D:$F,3,FALSE)-1)</f>
        <v/>
      </c>
      <c r="BU49" s="24" t="str">
        <f>IF($C49&lt;=BU$6,"",VLOOKUP($C49,'Precios gasóleo'!$D:$F,3,FALSE)/VLOOKUP(BU$6,'Precios gasóleo'!$D:$F,3,FALSE)-1)</f>
        <v/>
      </c>
      <c r="BV49" s="12" t="str">
        <f>IF($C49&lt;=BV$6,"",VLOOKUP($C49,'Precios gasóleo'!$D:$F,3,FALSE)/VLOOKUP(BV$6,'Precios gasóleo'!$D:$F,3,FALSE)-1)</f>
        <v/>
      </c>
      <c r="BW49" s="24" t="str">
        <f>IF($C49&lt;=BW$6,"",VLOOKUP($C49,'Precios gasóleo'!$D:$F,3,FALSE)/VLOOKUP(BW$6,'Precios gasóleo'!$D:$F,3,FALSE)-1)</f>
        <v/>
      </c>
      <c r="BX49" s="12" t="str">
        <f>IF($C49&lt;=BX$6,"",VLOOKUP($C49,'Precios gasóleo'!$D:$F,3,FALSE)/VLOOKUP(BX$6,'Precios gasóleo'!$D:$F,3,FALSE)-1)</f>
        <v/>
      </c>
      <c r="BY49" s="24" t="str">
        <f>IF($C49&lt;=BY$6,"",VLOOKUP($C49,'Precios gasóleo'!$D:$F,3,FALSE)/VLOOKUP(BY$6,'Precios gasóleo'!$D:$F,3,FALSE)-1)</f>
        <v/>
      </c>
      <c r="BZ49" s="12" t="str">
        <f>IF($C49&lt;=BZ$6,"",VLOOKUP($C49,'Precios gasóleo'!$D:$F,3,FALSE)/VLOOKUP(BZ$6,'Precios gasóleo'!$D:$F,3,FALSE)-1)</f>
        <v/>
      </c>
      <c r="CA49" s="24" t="str">
        <f>IF($C49&lt;=CA$6,"",VLOOKUP($C49,'Precios gasóleo'!$D:$F,3,FALSE)/VLOOKUP(CA$6,'Precios gasóleo'!$D:$F,3,FALSE)-1)</f>
        <v/>
      </c>
      <c r="CB49" s="12" t="str">
        <f>IF($C49&lt;=CB$6,"",VLOOKUP($C49,'Precios gasóleo'!$D:$F,3,FALSE)/VLOOKUP(CB$6,'Precios gasóleo'!$D:$F,3,FALSE)-1)</f>
        <v/>
      </c>
      <c r="CC49" s="24" t="str">
        <f>IF($C49&lt;=CC$6,"",VLOOKUP($C49,'Precios gasóleo'!$D:$F,3,FALSE)/VLOOKUP(CC$6,'Precios gasóleo'!$D:$F,3,FALSE)-1)</f>
        <v/>
      </c>
      <c r="CD49" s="12" t="str">
        <f>IF($C49&lt;=CD$6,"",VLOOKUP($C49,'Precios gasóleo'!$D:$F,3,FALSE)/VLOOKUP(CD$6,'Precios gasóleo'!$D:$F,3,FALSE)-1)</f>
        <v/>
      </c>
      <c r="CE49" s="24" t="str">
        <f>IF($C49&lt;=CE$6,"",VLOOKUP($C49,'Precios gasóleo'!$D:$F,3,FALSE)/VLOOKUP(CE$6,'Precios gasóleo'!$D:$F,3,FALSE)-1)</f>
        <v/>
      </c>
      <c r="CF49" s="12" t="str">
        <f>IF($C49&lt;=CF$6,"",VLOOKUP($C49,'Precios gasóleo'!$D:$F,3,FALSE)/VLOOKUP(CF$6,'Precios gasóleo'!$D:$F,3,FALSE)-1)</f>
        <v/>
      </c>
      <c r="CG49" s="24" t="str">
        <f>IF($C49&lt;=CG$6,"",VLOOKUP($C49,'Precios gasóleo'!$D:$F,3,FALSE)/VLOOKUP(CG$6,'Precios gasóleo'!$D:$F,3,FALSE)-1)</f>
        <v/>
      </c>
      <c r="CH49" s="12" t="str">
        <f>IF($C49&lt;=CH$6,"",VLOOKUP($C49,'Precios gasóleo'!$D:$F,3,FALSE)/VLOOKUP(CH$6,'Precios gasóleo'!$D:$F,3,FALSE)-1)</f>
        <v/>
      </c>
      <c r="CI49" s="24" t="str">
        <f>IF($C49&lt;=CI$6,"",VLOOKUP($C49,'Precios gasóleo'!$D:$F,3,FALSE)/VLOOKUP(CI$6,'Precios gasóleo'!$D:$F,3,FALSE)-1)</f>
        <v/>
      </c>
      <c r="CJ49" s="12" t="str">
        <f>IF($C49&lt;=CJ$6,"",VLOOKUP($C49,'Precios gasóleo'!$D:$F,3,FALSE)/VLOOKUP(CJ$6,'Precios gasóleo'!$D:$F,3,FALSE)-1)</f>
        <v/>
      </c>
      <c r="CK49" s="24" t="str">
        <f>IF($C49&lt;=CK$6,"",VLOOKUP($C49,'Precios gasóleo'!$D:$F,3,FALSE)/VLOOKUP(CK$6,'Precios gasóleo'!$D:$F,3,FALSE)-1)</f>
        <v/>
      </c>
      <c r="CL49" s="12" t="str">
        <f>IF($C49&lt;=CL$6,"",VLOOKUP($C49,'Precios gasóleo'!$D:$F,3,FALSE)/VLOOKUP(CL$6,'Precios gasóleo'!$D:$F,3,FALSE)-1)</f>
        <v/>
      </c>
      <c r="CM49" s="24" t="str">
        <f>IF($C49&lt;=CM$6,"",VLOOKUP($C49,'Precios gasóleo'!$D:$F,3,FALSE)/VLOOKUP(CM$6,'Precios gasóleo'!$D:$F,3,FALSE)-1)</f>
        <v/>
      </c>
      <c r="CN49" s="12" t="str">
        <f>IF($C49&lt;=CN$6,"",VLOOKUP($C49,'Precios gasóleo'!$D:$F,3,FALSE)/VLOOKUP(CN$6,'Precios gasóleo'!$D:$F,3,FALSE)-1)</f>
        <v/>
      </c>
      <c r="CO49" s="24" t="str">
        <f>IF($C49&lt;=CO$6,"",VLOOKUP($C49,'Precios gasóleo'!$D:$F,3,FALSE)/VLOOKUP(CO$6,'Precios gasóleo'!$D:$F,3,FALSE)-1)</f>
        <v/>
      </c>
      <c r="CP49" s="12" t="str">
        <f>IF($C49&lt;=CP$6,"",VLOOKUP($C49,'Precios gasóleo'!$D:$F,3,FALSE)/VLOOKUP(CP$6,'Precios gasóleo'!$D:$F,3,FALSE)-1)</f>
        <v/>
      </c>
      <c r="CQ49" s="24" t="str">
        <f>IF($C49&lt;=CQ$6,"",VLOOKUP($C49,'Precios gasóleo'!$D:$F,3,FALSE)/VLOOKUP(CQ$6,'Precios gasóleo'!$D:$F,3,FALSE)-1)</f>
        <v/>
      </c>
      <c r="CR49" s="12" t="str">
        <f>IF($C49&lt;=CR$6,"",VLOOKUP($C49,'Precios gasóleo'!$D:$F,3,FALSE)/VLOOKUP(CR$6,'Precios gasóleo'!$D:$F,3,FALSE)-1)</f>
        <v/>
      </c>
      <c r="CS49" s="24" t="str">
        <f>IF($C49&lt;=CS$6,"",VLOOKUP($C49,'Precios gasóleo'!$D:$F,3,FALSE)/VLOOKUP(CS$6,'Precios gasóleo'!$D:$F,3,FALSE)-1)</f>
        <v/>
      </c>
      <c r="CT49" s="12" t="str">
        <f>IF($C49&lt;=CT$6,"",VLOOKUP($C49,'Precios gasóleo'!$D:$F,3,FALSE)/VLOOKUP(CT$6,'Precios gasóleo'!$D:$F,3,FALSE)-1)</f>
        <v/>
      </c>
      <c r="CU49" s="24" t="str">
        <f>IF($C49&lt;=CU$6,"",VLOOKUP($C49,'Precios gasóleo'!$D:$F,3,FALSE)/VLOOKUP(CU$6,'Precios gasóleo'!$D:$F,3,FALSE)-1)</f>
        <v/>
      </c>
      <c r="CV49" s="12" t="str">
        <f>IF($C49&lt;=CV$6,"",VLOOKUP($C49,'Precios gasóleo'!$D:$F,3,FALSE)/VLOOKUP(CV$6,'Precios gasóleo'!$D:$F,3,FALSE)-1)</f>
        <v/>
      </c>
      <c r="CW49" s="24" t="str">
        <f>IF($C49&lt;=CW$6,"",VLOOKUP($C49,'Precios gasóleo'!$D:$F,3,FALSE)/VLOOKUP(CW$6,'Precios gasóleo'!$D:$F,3,FALSE)-1)</f>
        <v/>
      </c>
      <c r="CX49" s="12" t="str">
        <f>IF($C49&lt;=CX$6,"",VLOOKUP($C49,'Precios gasóleo'!$D:$F,3,FALSE)/VLOOKUP(CX$6,'Precios gasóleo'!$D:$F,3,FALSE)-1)</f>
        <v/>
      </c>
      <c r="CY49" s="24" t="str">
        <f>IF($C49&lt;=CY$6,"",VLOOKUP($C49,'Precios gasóleo'!$D:$F,3,FALSE)/VLOOKUP(CY$6,'Precios gasóleo'!$D:$F,3,FALSE)-1)</f>
        <v/>
      </c>
      <c r="CZ49" s="12" t="str">
        <f>IF($C49&lt;=CZ$6,"",VLOOKUP($C49,'Precios gasóleo'!$D:$F,3,FALSE)/VLOOKUP(CZ$6,'Precios gasóleo'!$D:$F,3,FALSE)-1)</f>
        <v/>
      </c>
      <c r="DA49" s="24" t="str">
        <f>IF($C49&lt;=DA$6,"",VLOOKUP($C49,'Precios gasóleo'!$D:$F,3,FALSE)/VLOOKUP(DA$6,'Precios gasóleo'!$D:$F,3,FALSE)-1)</f>
        <v/>
      </c>
      <c r="DB49" s="12" t="str">
        <f>IF($C49&lt;=DB$6,"",VLOOKUP($C49,'Precios gasóleo'!$D:$F,3,FALSE)/VLOOKUP(DB$6,'Precios gasóleo'!$D:$F,3,FALSE)-1)</f>
        <v/>
      </c>
      <c r="DC49" s="24" t="str">
        <f>IF($C49&lt;=DC$6,"",VLOOKUP($C49,'Precios gasóleo'!$D:$F,3,FALSE)/VLOOKUP(DC$6,'Precios gasóleo'!$D:$F,3,FALSE)-1)</f>
        <v/>
      </c>
      <c r="DD49" s="12" t="str">
        <f>IF($C49&lt;=DD$6,"",VLOOKUP($C49,'Precios gasóleo'!$D:$F,3,FALSE)/VLOOKUP(DD$6,'Precios gasóleo'!$D:$F,3,FALSE)-1)</f>
        <v/>
      </c>
      <c r="DE49" s="24" t="str">
        <f>IF($C49&lt;=DE$6,"",VLOOKUP($C49,'Precios gasóleo'!$D:$F,3,FALSE)/VLOOKUP(DE$6,'Precios gasóleo'!$D:$F,3,FALSE)-1)</f>
        <v/>
      </c>
      <c r="DF49" s="12" t="str">
        <f>IF($C49&lt;=DF$6,"",VLOOKUP($C49,'Precios gasóleo'!$D:$F,3,FALSE)/VLOOKUP(DF$6,'Precios gasóleo'!$D:$F,3,FALSE)-1)</f>
        <v/>
      </c>
      <c r="DG49" s="24" t="str">
        <f>IF($C49&lt;=DG$6,"",VLOOKUP($C49,'Precios gasóleo'!$D:$F,3,FALSE)/VLOOKUP(DG$6,'Precios gasóleo'!$D:$F,3,FALSE)-1)</f>
        <v/>
      </c>
      <c r="DH49" s="12" t="str">
        <f>IF($C49&lt;=DH$6,"",VLOOKUP($C49,'Precios gasóleo'!$D:$F,3,FALSE)/VLOOKUP(DH$6,'Precios gasóleo'!$D:$F,3,FALSE)-1)</f>
        <v/>
      </c>
      <c r="DI49" s="24" t="str">
        <f>IF($C49&lt;=DI$6,"",VLOOKUP($C49,'Precios gasóleo'!$D:$F,3,FALSE)/VLOOKUP(DI$6,'Precios gasóleo'!$D:$F,3,FALSE)-1)</f>
        <v/>
      </c>
      <c r="DJ49" s="12" t="str">
        <f>IF($C49&lt;=DJ$6,"",VLOOKUP($C49,'Precios gasóleo'!$D:$F,3,FALSE)/VLOOKUP(DJ$6,'Precios gasóleo'!$D:$F,3,FALSE)-1)</f>
        <v/>
      </c>
      <c r="DK49" s="24" t="str">
        <f>IF($C49&lt;=DK$6,"",VLOOKUP($C49,'Precios gasóleo'!$D:$F,3,FALSE)/VLOOKUP(DK$6,'Precios gasóleo'!$D:$F,3,FALSE)-1)</f>
        <v/>
      </c>
      <c r="DL49" s="12" t="str">
        <f>IF($C49&lt;=DL$6,"",VLOOKUP($C49,'Precios gasóleo'!$D:$F,3,FALSE)/VLOOKUP(DL$6,'Precios gasóleo'!$D:$F,3,FALSE)-1)</f>
        <v/>
      </c>
      <c r="DM49" s="21">
        <f t="shared" si="1"/>
        <v>44145</v>
      </c>
    </row>
    <row r="50" spans="2:117" ht="20.100000000000001" customHeight="1">
      <c r="B50" s="83"/>
      <c r="C50" s="20">
        <v>44152</v>
      </c>
      <c r="D50" s="12">
        <f>IF($C50&lt;=D$6,"",VLOOKUP($C50,'Precios gasóleo'!$D:$F,3,FALSE)/VLOOKUP(D$6,'Precios gasóleo'!$D:$F,3,FALSE)-1)</f>
        <v>-0.17819368599998386</v>
      </c>
      <c r="E50" s="24">
        <f>IF($C50&lt;=E$6,"",VLOOKUP($C50,'Precios gasóleo'!$D:$F,3,FALSE)/VLOOKUP(E$6,'Precios gasóleo'!$D:$F,3,FALSE)-1)</f>
        <v>-0.18270265959567755</v>
      </c>
      <c r="F50" s="12">
        <f>IF($C50&lt;=F$6,"",VLOOKUP($C50,'Precios gasóleo'!$D:$F,3,FALSE)/VLOOKUP(F$6,'Precios gasóleo'!$D:$F,3,FALSE)-1)</f>
        <v>-0.17787065410964398</v>
      </c>
      <c r="G50" s="24">
        <f>IF($C50&lt;=G$6,"",VLOOKUP($C50,'Precios gasóleo'!$D:$F,3,FALSE)/VLOOKUP(G$6,'Precios gasóleo'!$D:$F,3,FALSE)-1)</f>
        <v>-0.17081320744031003</v>
      </c>
      <c r="H50" s="12">
        <f>IF($C50&lt;=H$6,"",VLOOKUP($C50,'Precios gasóleo'!$D:$F,3,FALSE)/VLOOKUP(H$6,'Precios gasóleo'!$D:$F,3,FALSE)-1)</f>
        <v>-0.16092189290977565</v>
      </c>
      <c r="I50" s="24">
        <f>IF($C50&lt;=I$6,"",VLOOKUP($C50,'Precios gasóleo'!$D:$F,3,FALSE)/VLOOKUP(I$6,'Precios gasóleo'!$D:$F,3,FALSE)-1)</f>
        <v>-0.15037637617721178</v>
      </c>
      <c r="J50" s="12">
        <f>IF($C50&lt;=J$6,"",VLOOKUP($C50,'Precios gasóleo'!$D:$F,3,FALSE)/VLOOKUP(J$6,'Precios gasóleo'!$D:$F,3,FALSE)-1)</f>
        <v>-0.14620735618777858</v>
      </c>
      <c r="K50" s="24">
        <f>IF($C50&lt;=K$6,"",VLOOKUP($C50,'Precios gasóleo'!$D:$F,3,FALSE)/VLOOKUP(K$6,'Precios gasóleo'!$D:$F,3,FALSE)-1)</f>
        <v>-0.14706004743872492</v>
      </c>
      <c r="L50" s="12">
        <f>IF($C50&lt;=L$6,"",VLOOKUP($C50,'Precios gasóleo'!$D:$F,3,FALSE)/VLOOKUP(L$6,'Precios gasóleo'!$D:$F,3,FALSE)-1)</f>
        <v>-0.13882493319664546</v>
      </c>
      <c r="M50" s="24">
        <f>IF($C50&lt;=M$6,"",VLOOKUP($C50,'Precios gasóleo'!$D:$F,3,FALSE)/VLOOKUP(M$6,'Precios gasóleo'!$D:$F,3,FALSE)-1)</f>
        <v>-0.12486764354271263</v>
      </c>
      <c r="N50" s="12">
        <f>IF($C50&lt;=N$6,"",VLOOKUP($C50,'Precios gasóleo'!$D:$F,3,FALSE)/VLOOKUP(N$6,'Precios gasóleo'!$D:$F,3,FALSE)-1)</f>
        <v>-9.1283915587870079E-2</v>
      </c>
      <c r="O50" s="24">
        <f>IF($C50&lt;=O$6,"",VLOOKUP($C50,'Precios gasóleo'!$D:$F,3,FALSE)/VLOOKUP(O$6,'Precios gasóleo'!$D:$F,3,FALSE)-1)</f>
        <v>-5.5342016241277769E-2</v>
      </c>
      <c r="P50" s="12">
        <f>IF($C50&lt;=P$6,"",VLOOKUP($C50,'Precios gasóleo'!$D:$F,3,FALSE)/VLOOKUP(P$6,'Precios gasóleo'!$D:$F,3,FALSE)-1)</f>
        <v>-3.0792218723106335E-2</v>
      </c>
      <c r="Q50" s="24">
        <f>IF($C50&lt;=Q$6,"",VLOOKUP($C50,'Precios gasóleo'!$D:$F,3,FALSE)/VLOOKUP(Q$6,'Precios gasóleo'!$D:$F,3,FALSE)-1)</f>
        <v>-1.2506865286222246E-2</v>
      </c>
      <c r="R50" s="12">
        <f>IF($C50&lt;=R$6,"",VLOOKUP($C50,'Precios gasóleo'!$D:$F,3,FALSE)/VLOOKUP(R$6,'Precios gasóleo'!$D:$F,3,FALSE)-1)</f>
        <v>2.582639575038348E-3</v>
      </c>
      <c r="S50" s="24">
        <f>IF($C50&lt;=S$6,"",VLOOKUP($C50,'Precios gasóleo'!$D:$F,3,FALSE)/VLOOKUP(S$6,'Precios gasóleo'!$D:$F,3,FALSE)-1)</f>
        <v>2.5055011002200533E-2</v>
      </c>
      <c r="T50" s="12">
        <f>IF($C50&lt;=T$6,"",VLOOKUP($C50,'Precios gasóleo'!$D:$F,3,FALSE)/VLOOKUP(T$6,'Precios gasóleo'!$D:$F,3,FALSE)-1)</f>
        <v>4.4252205987242998E-2</v>
      </c>
      <c r="U50" s="24">
        <f>IF($C50&lt;=U$6,"",VLOOKUP($C50,'Precios gasóleo'!$D:$F,3,FALSE)/VLOOKUP(U$6,'Precios gasóleo'!$D:$F,3,FALSE)-1)</f>
        <v>4.5018864076679987E-2</v>
      </c>
      <c r="V50" s="12">
        <f>IF($C50&lt;=V$6,"",VLOOKUP($C50,'Precios gasóleo'!$D:$F,3,FALSE)/VLOOKUP(V$6,'Precios gasóleo'!$D:$F,3,FALSE)-1)</f>
        <v>4.0456852791878273E-2</v>
      </c>
      <c r="W50" s="24">
        <f>IF($C50&lt;=W$6,"",VLOOKUP($C50,'Precios gasóleo'!$D:$F,3,FALSE)/VLOOKUP(W$6,'Precios gasóleo'!$D:$F,3,FALSE)-1)</f>
        <v>2.694496773417776E-2</v>
      </c>
      <c r="X50" s="12">
        <f>IF($C50&lt;=X$6,"",VLOOKUP($C50,'Precios gasóleo'!$D:$F,3,FALSE)/VLOOKUP(X$6,'Precios gasóleo'!$D:$F,3,FALSE)-1)</f>
        <v>2.2926897432826276E-2</v>
      </c>
      <c r="Y50" s="24">
        <f>IF($C50&lt;=Y$6,"",VLOOKUP($C50,'Precios gasóleo'!$D:$F,3,FALSE)/VLOOKUP(Y$6,'Precios gasóleo'!$D:$F,3,FALSE)-1)</f>
        <v>1.6766704697653845E-2</v>
      </c>
      <c r="Z50" s="12">
        <f>IF($C50&lt;=Z$6,"",VLOOKUP($C50,'Precios gasóleo'!$D:$F,3,FALSE)/VLOOKUP(Z$6,'Precios gasóleo'!$D:$F,3,FALSE)-1)</f>
        <v>5.5731624753476705E-3</v>
      </c>
      <c r="AA50" s="24">
        <f>IF($C50&lt;=AA$6,"",VLOOKUP($C50,'Precios gasóleo'!$D:$F,3,FALSE)/VLOOKUP(AA$6,'Precios gasóleo'!$D:$F,3,FALSE)-1)</f>
        <v>-3.0642023346303393E-3</v>
      </c>
      <c r="AB50" s="12">
        <f>IF($C50&lt;=AB$6,"",VLOOKUP($C50,'Precios gasóleo'!$D:$F,3,FALSE)/VLOOKUP(AB$6,'Precios gasóleo'!$D:$F,3,FALSE)-1)</f>
        <v>-1.4889363092835062E-2</v>
      </c>
      <c r="AC50" s="24">
        <f>IF($C50&lt;=AC$6,"",VLOOKUP($C50,'Precios gasóleo'!$D:$F,3,FALSE)/VLOOKUP(AC$6,'Precios gasóleo'!$D:$F,3,FALSE)-1)</f>
        <v>-2.0004398672748391E-2</v>
      </c>
      <c r="AD50" s="12">
        <f>IF($C50&lt;=AD$6,"",VLOOKUP($C50,'Precios gasóleo'!$D:$F,3,FALSE)/VLOOKUP(AD$6,'Precios gasóleo'!$D:$F,3,FALSE)-1)</f>
        <v>-2.9957406530998543E-2</v>
      </c>
      <c r="AE50" s="24">
        <f>IF($C50&lt;=AE$6,"",VLOOKUP($C50,'Precios gasóleo'!$D:$F,3,FALSE)/VLOOKUP(AE$6,'Precios gasóleo'!$D:$F,3,FALSE)-1)</f>
        <v>-3.361621876473353E-2</v>
      </c>
      <c r="AF50" s="12">
        <f>IF($C50&lt;=AF$6,"",VLOOKUP($C50,'Precios gasóleo'!$D:$F,3,FALSE)/VLOOKUP(AF$6,'Precios gasóleo'!$D:$F,3,FALSE)-1)</f>
        <v>-3.5925270921131847E-2</v>
      </c>
      <c r="AG50" s="24">
        <f>IF($C50&lt;=AG$6,"",VLOOKUP($C50,'Precios gasóleo'!$D:$F,3,FALSE)/VLOOKUP(AG$6,'Precios gasóleo'!$D:$F,3,FALSE)-1)</f>
        <v>-3.4035213391645169E-2</v>
      </c>
      <c r="AH50" s="12">
        <f>IF($C50&lt;=AH$6,"",VLOOKUP($C50,'Precios gasóleo'!$D:$F,3,FALSE)/VLOOKUP(AH$6,'Precios gasóleo'!$D:$F,3,FALSE)-1)</f>
        <v>-3.3014417270531227E-2</v>
      </c>
      <c r="AI50" s="24">
        <f>IF($C50&lt;=AI$6,"",VLOOKUP($C50,'Precios gasóleo'!$D:$F,3,FALSE)/VLOOKUP(AI$6,'Precios gasóleo'!$D:$F,3,FALSE)-1)</f>
        <v>-3.427187576562829E-2</v>
      </c>
      <c r="AJ50" s="12">
        <f>IF($C50&lt;=AJ$6,"",VLOOKUP($C50,'Precios gasóleo'!$D:$F,3,FALSE)/VLOOKUP(AJ$6,'Precios gasóleo'!$D:$F,3,FALSE)-1)</f>
        <v>-3.4308275069257377E-2</v>
      </c>
      <c r="AK50" s="24">
        <f>IF($C50&lt;=AK$6,"",VLOOKUP($C50,'Precios gasóleo'!$D:$F,3,FALSE)/VLOOKUP(AK$6,'Precios gasóleo'!$D:$F,3,FALSE)-1)</f>
        <v>-3.2640193311497701E-2</v>
      </c>
      <c r="AL50" s="12">
        <f>IF($C50&lt;=AL$6,"",VLOOKUP($C50,'Precios gasóleo'!$D:$F,3,FALSE)/VLOOKUP(AL$6,'Precios gasóleo'!$D:$F,3,FALSE)-1)</f>
        <v>-2.8384796973805027E-2</v>
      </c>
      <c r="AM50" s="24">
        <f>IF($C50&lt;=AM$6,"",VLOOKUP($C50,'Precios gasóleo'!$D:$F,3,FALSE)/VLOOKUP(AM$6,'Precios gasóleo'!$D:$F,3,FALSE)-1)</f>
        <v>-1.4671525127150087E-2</v>
      </c>
      <c r="AN50" s="12">
        <f>IF($C50&lt;=AN$6,"",VLOOKUP($C50,'Precios gasóleo'!$D:$F,3,FALSE)/VLOOKUP(AN$6,'Precios gasóleo'!$D:$F,3,FALSE)-1)</f>
        <v>-8.7053247569762737E-3</v>
      </c>
      <c r="AO50" s="24">
        <f>IF($C50&lt;=AO$6,"",VLOOKUP($C50,'Precios gasóleo'!$D:$F,3,FALSE)/VLOOKUP(AO$6,'Precios gasóleo'!$D:$F,3,FALSE)-1)</f>
        <v>-5.4441705646021132E-3</v>
      </c>
      <c r="AP50" s="12">
        <f>IF($C50&lt;=AP$6,"",VLOOKUP($C50,'Precios gasóleo'!$D:$F,3,FALSE)/VLOOKUP(AP$6,'Precios gasóleo'!$D:$F,3,FALSE)-1)</f>
        <v>-3.9652843244922797E-3</v>
      </c>
      <c r="AQ50" s="24">
        <f>IF($C50&lt;=AQ$6,"",VLOOKUP($C50,'Precios gasóleo'!$D:$F,3,FALSE)/VLOOKUP(AQ$6,'Precios gasóleo'!$D:$F,3,FALSE)-1)</f>
        <v>-4.8744016235059417E-3</v>
      </c>
      <c r="AR50" s="12">
        <f>IF($C50&lt;=AR$6,"",VLOOKUP($C50,'Precios gasóleo'!$D:$F,3,FALSE)/VLOOKUP(AR$6,'Precios gasóleo'!$D:$F,3,FALSE)-1)</f>
        <v>-4.9227124436848069E-3</v>
      </c>
      <c r="AS50" s="24">
        <f>IF($C50&lt;=AS$6,"",VLOOKUP($C50,'Precios gasóleo'!$D:$F,3,FALSE)/VLOOKUP(AS$6,'Precios gasóleo'!$D:$F,3,FALSE)-1)</f>
        <v>-7.1179235164486876E-4</v>
      </c>
      <c r="AT50" s="12">
        <f>IF($C50&lt;=AT$6,"",VLOOKUP($C50,'Precios gasóleo'!$D:$F,3,FALSE)/VLOOKUP(AT$6,'Precios gasóleo'!$D:$F,3,FALSE)-1)</f>
        <v>7.1839927668693182E-3</v>
      </c>
      <c r="AU50" s="24">
        <f>IF($C50&lt;=AU$6,"",VLOOKUP($C50,'Precios gasóleo'!$D:$F,3,FALSE)/VLOOKUP(AU$6,'Precios gasóleo'!$D:$F,3,FALSE)-1)</f>
        <v>1.0431147524820883E-2</v>
      </c>
      <c r="AV50" s="12" t="str">
        <f>IF($C50&lt;=AV$6,"",VLOOKUP($C50,'Precios gasóleo'!$D:$F,3,FALSE)/VLOOKUP(AV$6,'Precios gasóleo'!$D:$F,3,FALSE)-1)</f>
        <v/>
      </c>
      <c r="AW50" s="24" t="str">
        <f>IF($C50&lt;=AW$6,"",VLOOKUP($C50,'Precios gasóleo'!$D:$F,3,FALSE)/VLOOKUP(AW$6,'Precios gasóleo'!$D:$F,3,FALSE)-1)</f>
        <v/>
      </c>
      <c r="AX50" s="12" t="str">
        <f>IF($C50&lt;=AX$6,"",VLOOKUP($C50,'Precios gasóleo'!$D:$F,3,FALSE)/VLOOKUP(AX$6,'Precios gasóleo'!$D:$F,3,FALSE)-1)</f>
        <v/>
      </c>
      <c r="AY50" s="24" t="str">
        <f>IF($C50&lt;=AY$6,"",VLOOKUP($C50,'Precios gasóleo'!$D:$F,3,FALSE)/VLOOKUP(AY$6,'Precios gasóleo'!$D:$F,3,FALSE)-1)</f>
        <v/>
      </c>
      <c r="AZ50" s="12" t="str">
        <f>IF($C50&lt;=AZ$6,"",VLOOKUP($C50,'Precios gasóleo'!$D:$F,3,FALSE)/VLOOKUP(AZ$6,'Precios gasóleo'!$D:$F,3,FALSE)-1)</f>
        <v/>
      </c>
      <c r="BA50" s="24" t="str">
        <f>IF($C50&lt;=BA$6,"",VLOOKUP($C50,'Precios gasóleo'!$D:$F,3,FALSE)/VLOOKUP(BA$6,'Precios gasóleo'!$D:$F,3,FALSE)-1)</f>
        <v/>
      </c>
      <c r="BB50" s="12" t="str">
        <f>IF($C50&lt;=BB$6,"",VLOOKUP($C50,'Precios gasóleo'!$D:$F,3,FALSE)/VLOOKUP(BB$6,'Precios gasóleo'!$D:$F,3,FALSE)-1)</f>
        <v/>
      </c>
      <c r="BC50" s="24" t="str">
        <f>IF($C50&lt;=BC$6,"",VLOOKUP($C50,'Precios gasóleo'!$D:$F,3,FALSE)/VLOOKUP(BC$6,'Precios gasóleo'!$D:$F,3,FALSE)-1)</f>
        <v/>
      </c>
      <c r="BD50" s="12" t="str">
        <f>IF($C50&lt;=BD$6,"",VLOOKUP($C50,'Precios gasóleo'!$D:$F,3,FALSE)/VLOOKUP(BD$6,'Precios gasóleo'!$D:$F,3,FALSE)-1)</f>
        <v/>
      </c>
      <c r="BE50" s="24" t="str">
        <f>IF($C50&lt;=BE$6,"",VLOOKUP($C50,'Precios gasóleo'!$D:$F,3,FALSE)/VLOOKUP(BE$6,'Precios gasóleo'!$D:$F,3,FALSE)-1)</f>
        <v/>
      </c>
      <c r="BF50" s="12" t="str">
        <f>IF($C50&lt;=BF$6,"",VLOOKUP($C50,'Precios gasóleo'!$D:$F,3,FALSE)/VLOOKUP(BF$6,'Precios gasóleo'!$D:$F,3,FALSE)-1)</f>
        <v/>
      </c>
      <c r="BG50" s="24" t="str">
        <f>IF($C50&lt;=BG$6,"",VLOOKUP($C50,'Precios gasóleo'!$D:$F,3,FALSE)/VLOOKUP(BG$6,'Precios gasóleo'!$D:$F,3,FALSE)-1)</f>
        <v/>
      </c>
      <c r="BH50" s="12" t="str">
        <f>IF($C50&lt;=BH$6,"",VLOOKUP($C50,'Precios gasóleo'!$D:$F,3,FALSE)/VLOOKUP(BH$6,'Precios gasóleo'!$D:$F,3,FALSE)-1)</f>
        <v/>
      </c>
      <c r="BI50" s="24" t="str">
        <f>IF($C50&lt;=BI$6,"",VLOOKUP($C50,'Precios gasóleo'!$D:$F,3,FALSE)/VLOOKUP(BI$6,'Precios gasóleo'!$D:$F,3,FALSE)-1)</f>
        <v/>
      </c>
      <c r="BJ50" s="12" t="str">
        <f>IF($C50&lt;=BJ$6,"",VLOOKUP($C50,'Precios gasóleo'!$D:$F,3,FALSE)/VLOOKUP(BJ$6,'Precios gasóleo'!$D:$F,3,FALSE)-1)</f>
        <v/>
      </c>
      <c r="BK50" s="24" t="str">
        <f>IF($C50&lt;=BK$6,"",VLOOKUP($C50,'Precios gasóleo'!$D:$F,3,FALSE)/VLOOKUP(BK$6,'Precios gasóleo'!$D:$F,3,FALSE)-1)</f>
        <v/>
      </c>
      <c r="BL50" s="12" t="str">
        <f>IF($C50&lt;=BL$6,"",VLOOKUP($C50,'Precios gasóleo'!$D:$F,3,FALSE)/VLOOKUP(BL$6,'Precios gasóleo'!$D:$F,3,FALSE)-1)</f>
        <v/>
      </c>
      <c r="BM50" s="24" t="str">
        <f>IF($C50&lt;=BM$6,"",VLOOKUP($C50,'Precios gasóleo'!$D:$F,3,FALSE)/VLOOKUP(BM$6,'Precios gasóleo'!$D:$F,3,FALSE)-1)</f>
        <v/>
      </c>
      <c r="BN50" s="12" t="str">
        <f>IF($C50&lt;=BN$6,"",VLOOKUP($C50,'Precios gasóleo'!$D:$F,3,FALSE)/VLOOKUP(BN$6,'Precios gasóleo'!$D:$F,3,FALSE)-1)</f>
        <v/>
      </c>
      <c r="BO50" s="24" t="str">
        <f>IF($C50&lt;=BO$6,"",VLOOKUP($C50,'Precios gasóleo'!$D:$F,3,FALSE)/VLOOKUP(BO$6,'Precios gasóleo'!$D:$F,3,FALSE)-1)</f>
        <v/>
      </c>
      <c r="BP50" s="12" t="str">
        <f>IF($C50&lt;=BP$6,"",VLOOKUP($C50,'Precios gasóleo'!$D:$F,3,FALSE)/VLOOKUP(BP$6,'Precios gasóleo'!$D:$F,3,FALSE)-1)</f>
        <v/>
      </c>
      <c r="BQ50" s="24" t="str">
        <f>IF($C50&lt;=BQ$6,"",VLOOKUP($C50,'Precios gasóleo'!$D:$F,3,FALSE)/VLOOKUP(BQ$6,'Precios gasóleo'!$D:$F,3,FALSE)-1)</f>
        <v/>
      </c>
      <c r="BR50" s="12" t="str">
        <f>IF($C50&lt;=BR$6,"",VLOOKUP($C50,'Precios gasóleo'!$D:$F,3,FALSE)/VLOOKUP(BR$6,'Precios gasóleo'!$D:$F,3,FALSE)-1)</f>
        <v/>
      </c>
      <c r="BS50" s="24" t="str">
        <f>IF($C50&lt;=BS$6,"",VLOOKUP($C50,'Precios gasóleo'!$D:$F,3,FALSE)/VLOOKUP(BS$6,'Precios gasóleo'!$D:$F,3,FALSE)-1)</f>
        <v/>
      </c>
      <c r="BT50" s="12" t="str">
        <f>IF($C50&lt;=BT$6,"",VLOOKUP($C50,'Precios gasóleo'!$D:$F,3,FALSE)/VLOOKUP(BT$6,'Precios gasóleo'!$D:$F,3,FALSE)-1)</f>
        <v/>
      </c>
      <c r="BU50" s="24" t="str">
        <f>IF($C50&lt;=BU$6,"",VLOOKUP($C50,'Precios gasóleo'!$D:$F,3,FALSE)/VLOOKUP(BU$6,'Precios gasóleo'!$D:$F,3,FALSE)-1)</f>
        <v/>
      </c>
      <c r="BV50" s="12" t="str">
        <f>IF($C50&lt;=BV$6,"",VLOOKUP($C50,'Precios gasóleo'!$D:$F,3,FALSE)/VLOOKUP(BV$6,'Precios gasóleo'!$D:$F,3,FALSE)-1)</f>
        <v/>
      </c>
      <c r="BW50" s="24" t="str">
        <f>IF($C50&lt;=BW$6,"",VLOOKUP($C50,'Precios gasóleo'!$D:$F,3,FALSE)/VLOOKUP(BW$6,'Precios gasóleo'!$D:$F,3,FALSE)-1)</f>
        <v/>
      </c>
      <c r="BX50" s="12" t="str">
        <f>IF($C50&lt;=BX$6,"",VLOOKUP($C50,'Precios gasóleo'!$D:$F,3,FALSE)/VLOOKUP(BX$6,'Precios gasóleo'!$D:$F,3,FALSE)-1)</f>
        <v/>
      </c>
      <c r="BY50" s="24" t="str">
        <f>IF($C50&lt;=BY$6,"",VLOOKUP($C50,'Precios gasóleo'!$D:$F,3,FALSE)/VLOOKUP(BY$6,'Precios gasóleo'!$D:$F,3,FALSE)-1)</f>
        <v/>
      </c>
      <c r="BZ50" s="12" t="str">
        <f>IF($C50&lt;=BZ$6,"",VLOOKUP($C50,'Precios gasóleo'!$D:$F,3,FALSE)/VLOOKUP(BZ$6,'Precios gasóleo'!$D:$F,3,FALSE)-1)</f>
        <v/>
      </c>
      <c r="CA50" s="24" t="str">
        <f>IF($C50&lt;=CA$6,"",VLOOKUP($C50,'Precios gasóleo'!$D:$F,3,FALSE)/VLOOKUP(CA$6,'Precios gasóleo'!$D:$F,3,FALSE)-1)</f>
        <v/>
      </c>
      <c r="CB50" s="12" t="str">
        <f>IF($C50&lt;=CB$6,"",VLOOKUP($C50,'Precios gasóleo'!$D:$F,3,FALSE)/VLOOKUP(CB$6,'Precios gasóleo'!$D:$F,3,FALSE)-1)</f>
        <v/>
      </c>
      <c r="CC50" s="24" t="str">
        <f>IF($C50&lt;=CC$6,"",VLOOKUP($C50,'Precios gasóleo'!$D:$F,3,FALSE)/VLOOKUP(CC$6,'Precios gasóleo'!$D:$F,3,FALSE)-1)</f>
        <v/>
      </c>
      <c r="CD50" s="12" t="str">
        <f>IF($C50&lt;=CD$6,"",VLOOKUP($C50,'Precios gasóleo'!$D:$F,3,FALSE)/VLOOKUP(CD$6,'Precios gasóleo'!$D:$F,3,FALSE)-1)</f>
        <v/>
      </c>
      <c r="CE50" s="24" t="str">
        <f>IF($C50&lt;=CE$6,"",VLOOKUP($C50,'Precios gasóleo'!$D:$F,3,FALSE)/VLOOKUP(CE$6,'Precios gasóleo'!$D:$F,3,FALSE)-1)</f>
        <v/>
      </c>
      <c r="CF50" s="12" t="str">
        <f>IF($C50&lt;=CF$6,"",VLOOKUP($C50,'Precios gasóleo'!$D:$F,3,FALSE)/VLOOKUP(CF$6,'Precios gasóleo'!$D:$F,3,FALSE)-1)</f>
        <v/>
      </c>
      <c r="CG50" s="24" t="str">
        <f>IF($C50&lt;=CG$6,"",VLOOKUP($C50,'Precios gasóleo'!$D:$F,3,FALSE)/VLOOKUP(CG$6,'Precios gasóleo'!$D:$F,3,FALSE)-1)</f>
        <v/>
      </c>
      <c r="CH50" s="12" t="str">
        <f>IF($C50&lt;=CH$6,"",VLOOKUP($C50,'Precios gasóleo'!$D:$F,3,FALSE)/VLOOKUP(CH$6,'Precios gasóleo'!$D:$F,3,FALSE)-1)</f>
        <v/>
      </c>
      <c r="CI50" s="24" t="str">
        <f>IF($C50&lt;=CI$6,"",VLOOKUP($C50,'Precios gasóleo'!$D:$F,3,FALSE)/VLOOKUP(CI$6,'Precios gasóleo'!$D:$F,3,FALSE)-1)</f>
        <v/>
      </c>
      <c r="CJ50" s="12" t="str">
        <f>IF($C50&lt;=CJ$6,"",VLOOKUP($C50,'Precios gasóleo'!$D:$F,3,FALSE)/VLOOKUP(CJ$6,'Precios gasóleo'!$D:$F,3,FALSE)-1)</f>
        <v/>
      </c>
      <c r="CK50" s="24" t="str">
        <f>IF($C50&lt;=CK$6,"",VLOOKUP($C50,'Precios gasóleo'!$D:$F,3,FALSE)/VLOOKUP(CK$6,'Precios gasóleo'!$D:$F,3,FALSE)-1)</f>
        <v/>
      </c>
      <c r="CL50" s="12" t="str">
        <f>IF($C50&lt;=CL$6,"",VLOOKUP($C50,'Precios gasóleo'!$D:$F,3,FALSE)/VLOOKUP(CL$6,'Precios gasóleo'!$D:$F,3,FALSE)-1)</f>
        <v/>
      </c>
      <c r="CM50" s="24" t="str">
        <f>IF($C50&lt;=CM$6,"",VLOOKUP($C50,'Precios gasóleo'!$D:$F,3,FALSE)/VLOOKUP(CM$6,'Precios gasóleo'!$D:$F,3,FALSE)-1)</f>
        <v/>
      </c>
      <c r="CN50" s="12" t="str">
        <f>IF($C50&lt;=CN$6,"",VLOOKUP($C50,'Precios gasóleo'!$D:$F,3,FALSE)/VLOOKUP(CN$6,'Precios gasóleo'!$D:$F,3,FALSE)-1)</f>
        <v/>
      </c>
      <c r="CO50" s="24" t="str">
        <f>IF($C50&lt;=CO$6,"",VLOOKUP($C50,'Precios gasóleo'!$D:$F,3,FALSE)/VLOOKUP(CO$6,'Precios gasóleo'!$D:$F,3,FALSE)-1)</f>
        <v/>
      </c>
      <c r="CP50" s="12" t="str">
        <f>IF($C50&lt;=CP$6,"",VLOOKUP($C50,'Precios gasóleo'!$D:$F,3,FALSE)/VLOOKUP(CP$6,'Precios gasóleo'!$D:$F,3,FALSE)-1)</f>
        <v/>
      </c>
      <c r="CQ50" s="24" t="str">
        <f>IF($C50&lt;=CQ$6,"",VLOOKUP($C50,'Precios gasóleo'!$D:$F,3,FALSE)/VLOOKUP(CQ$6,'Precios gasóleo'!$D:$F,3,FALSE)-1)</f>
        <v/>
      </c>
      <c r="CR50" s="12" t="str">
        <f>IF($C50&lt;=CR$6,"",VLOOKUP($C50,'Precios gasóleo'!$D:$F,3,FALSE)/VLOOKUP(CR$6,'Precios gasóleo'!$D:$F,3,FALSE)-1)</f>
        <v/>
      </c>
      <c r="CS50" s="24" t="str">
        <f>IF($C50&lt;=CS$6,"",VLOOKUP($C50,'Precios gasóleo'!$D:$F,3,FALSE)/VLOOKUP(CS$6,'Precios gasóleo'!$D:$F,3,FALSE)-1)</f>
        <v/>
      </c>
      <c r="CT50" s="12" t="str">
        <f>IF($C50&lt;=CT$6,"",VLOOKUP($C50,'Precios gasóleo'!$D:$F,3,FALSE)/VLOOKUP(CT$6,'Precios gasóleo'!$D:$F,3,FALSE)-1)</f>
        <v/>
      </c>
      <c r="CU50" s="24" t="str">
        <f>IF($C50&lt;=CU$6,"",VLOOKUP($C50,'Precios gasóleo'!$D:$F,3,FALSE)/VLOOKUP(CU$6,'Precios gasóleo'!$D:$F,3,FALSE)-1)</f>
        <v/>
      </c>
      <c r="CV50" s="12" t="str">
        <f>IF($C50&lt;=CV$6,"",VLOOKUP($C50,'Precios gasóleo'!$D:$F,3,FALSE)/VLOOKUP(CV$6,'Precios gasóleo'!$D:$F,3,FALSE)-1)</f>
        <v/>
      </c>
      <c r="CW50" s="24" t="str">
        <f>IF($C50&lt;=CW$6,"",VLOOKUP($C50,'Precios gasóleo'!$D:$F,3,FALSE)/VLOOKUP(CW$6,'Precios gasóleo'!$D:$F,3,FALSE)-1)</f>
        <v/>
      </c>
      <c r="CX50" s="12" t="str">
        <f>IF($C50&lt;=CX$6,"",VLOOKUP($C50,'Precios gasóleo'!$D:$F,3,FALSE)/VLOOKUP(CX$6,'Precios gasóleo'!$D:$F,3,FALSE)-1)</f>
        <v/>
      </c>
      <c r="CY50" s="24" t="str">
        <f>IF($C50&lt;=CY$6,"",VLOOKUP($C50,'Precios gasóleo'!$D:$F,3,FALSE)/VLOOKUP(CY$6,'Precios gasóleo'!$D:$F,3,FALSE)-1)</f>
        <v/>
      </c>
      <c r="CZ50" s="12" t="str">
        <f>IF($C50&lt;=CZ$6,"",VLOOKUP($C50,'Precios gasóleo'!$D:$F,3,FALSE)/VLOOKUP(CZ$6,'Precios gasóleo'!$D:$F,3,FALSE)-1)</f>
        <v/>
      </c>
      <c r="DA50" s="24" t="str">
        <f>IF($C50&lt;=DA$6,"",VLOOKUP($C50,'Precios gasóleo'!$D:$F,3,FALSE)/VLOOKUP(DA$6,'Precios gasóleo'!$D:$F,3,FALSE)-1)</f>
        <v/>
      </c>
      <c r="DB50" s="12" t="str">
        <f>IF($C50&lt;=DB$6,"",VLOOKUP($C50,'Precios gasóleo'!$D:$F,3,FALSE)/VLOOKUP(DB$6,'Precios gasóleo'!$D:$F,3,FALSE)-1)</f>
        <v/>
      </c>
      <c r="DC50" s="24" t="str">
        <f>IF($C50&lt;=DC$6,"",VLOOKUP($C50,'Precios gasóleo'!$D:$F,3,FALSE)/VLOOKUP(DC$6,'Precios gasóleo'!$D:$F,3,FALSE)-1)</f>
        <v/>
      </c>
      <c r="DD50" s="12" t="str">
        <f>IF($C50&lt;=DD$6,"",VLOOKUP($C50,'Precios gasóleo'!$D:$F,3,FALSE)/VLOOKUP(DD$6,'Precios gasóleo'!$D:$F,3,FALSE)-1)</f>
        <v/>
      </c>
      <c r="DE50" s="24" t="str">
        <f>IF($C50&lt;=DE$6,"",VLOOKUP($C50,'Precios gasóleo'!$D:$F,3,FALSE)/VLOOKUP(DE$6,'Precios gasóleo'!$D:$F,3,FALSE)-1)</f>
        <v/>
      </c>
      <c r="DF50" s="12" t="str">
        <f>IF($C50&lt;=DF$6,"",VLOOKUP($C50,'Precios gasóleo'!$D:$F,3,FALSE)/VLOOKUP(DF$6,'Precios gasóleo'!$D:$F,3,FALSE)-1)</f>
        <v/>
      </c>
      <c r="DG50" s="24" t="str">
        <f>IF($C50&lt;=DG$6,"",VLOOKUP($C50,'Precios gasóleo'!$D:$F,3,FALSE)/VLOOKUP(DG$6,'Precios gasóleo'!$D:$F,3,FALSE)-1)</f>
        <v/>
      </c>
      <c r="DH50" s="12" t="str">
        <f>IF($C50&lt;=DH$6,"",VLOOKUP($C50,'Precios gasóleo'!$D:$F,3,FALSE)/VLOOKUP(DH$6,'Precios gasóleo'!$D:$F,3,FALSE)-1)</f>
        <v/>
      </c>
      <c r="DI50" s="24" t="str">
        <f>IF($C50&lt;=DI$6,"",VLOOKUP($C50,'Precios gasóleo'!$D:$F,3,FALSE)/VLOOKUP(DI$6,'Precios gasóleo'!$D:$F,3,FALSE)-1)</f>
        <v/>
      </c>
      <c r="DJ50" s="12" t="str">
        <f>IF($C50&lt;=DJ$6,"",VLOOKUP($C50,'Precios gasóleo'!$D:$F,3,FALSE)/VLOOKUP(DJ$6,'Precios gasóleo'!$D:$F,3,FALSE)-1)</f>
        <v/>
      </c>
      <c r="DK50" s="24" t="str">
        <f>IF($C50&lt;=DK$6,"",VLOOKUP($C50,'Precios gasóleo'!$D:$F,3,FALSE)/VLOOKUP(DK$6,'Precios gasóleo'!$D:$F,3,FALSE)-1)</f>
        <v/>
      </c>
      <c r="DL50" s="12" t="str">
        <f>IF($C50&lt;=DL$6,"",VLOOKUP($C50,'Precios gasóleo'!$D:$F,3,FALSE)/VLOOKUP(DL$6,'Precios gasóleo'!$D:$F,3,FALSE)-1)</f>
        <v/>
      </c>
      <c r="DM50" s="21">
        <f t="shared" si="1"/>
        <v>44152</v>
      </c>
    </row>
    <row r="51" spans="2:117" ht="20.100000000000001" customHeight="1">
      <c r="B51" s="83"/>
      <c r="C51" s="20">
        <v>44159</v>
      </c>
      <c r="D51" s="12">
        <f>IF($C51&lt;=D$6,"",VLOOKUP($C51,'Precios gasóleo'!$D:$F,3,FALSE)/VLOOKUP(D$6,'Precios gasóleo'!$D:$F,3,FALSE)-1)</f>
        <v>-0.17257250996335405</v>
      </c>
      <c r="E51" s="24">
        <f>IF($C51&lt;=E$6,"",VLOOKUP($C51,'Precios gasóleo'!$D:$F,3,FALSE)/VLOOKUP(E$6,'Precios gasóleo'!$D:$F,3,FALSE)-1)</f>
        <v>-0.17711232505283303</v>
      </c>
      <c r="F51" s="12">
        <f>IF($C51&lt;=F$6,"",VLOOKUP($C51,'Precios gasóleo'!$D:$F,3,FALSE)/VLOOKUP(F$6,'Precios gasóleo'!$D:$F,3,FALSE)-1)</f>
        <v>-0.17224726852668903</v>
      </c>
      <c r="G51" s="24">
        <f>IF($C51&lt;=G$6,"",VLOOKUP($C51,'Precios gasóleo'!$D:$F,3,FALSE)/VLOOKUP(G$6,'Precios gasóleo'!$D:$F,3,FALSE)-1)</f>
        <v>-0.1651415487430925</v>
      </c>
      <c r="H51" s="12">
        <f>IF($C51&lt;=H$6,"",VLOOKUP($C51,'Precios gasóleo'!$D:$F,3,FALSE)/VLOOKUP(H$6,'Precios gasóleo'!$D:$F,3,FALSE)-1)</f>
        <v>-0.15518257737023089</v>
      </c>
      <c r="I51" s="24">
        <f>IF($C51&lt;=I$6,"",VLOOKUP($C51,'Precios gasóleo'!$D:$F,3,FALSE)/VLOOKUP(I$6,'Precios gasóleo'!$D:$F,3,FALSE)-1)</f>
        <v>-0.14456492903568108</v>
      </c>
      <c r="J51" s="12">
        <f>IF($C51&lt;=J$6,"",VLOOKUP($C51,'Precios gasóleo'!$D:$F,3,FALSE)/VLOOKUP(J$6,'Precios gasóleo'!$D:$F,3,FALSE)-1)</f>
        <v>-0.14036739284375388</v>
      </c>
      <c r="K51" s="24">
        <f>IF($C51&lt;=K$6,"",VLOOKUP($C51,'Precios gasóleo'!$D:$F,3,FALSE)/VLOOKUP(K$6,'Precios gasóleo'!$D:$F,3,FALSE)-1)</f>
        <v>-0.14122591652448913</v>
      </c>
      <c r="L51" s="12">
        <f>IF($C51&lt;=L$6,"",VLOOKUP($C51,'Precios gasóleo'!$D:$F,3,FALSE)/VLOOKUP(L$6,'Precios gasóleo'!$D:$F,3,FALSE)-1)</f>
        <v>-0.13293447389207258</v>
      </c>
      <c r="M51" s="24">
        <f>IF($C51&lt;=M$6,"",VLOOKUP($C51,'Precios gasóleo'!$D:$F,3,FALSE)/VLOOKUP(M$6,'Precios gasóleo'!$D:$F,3,FALSE)-1)</f>
        <v>-0.1188817160228165</v>
      </c>
      <c r="N51" s="12">
        <f>IF($C51&lt;=N$6,"",VLOOKUP($C51,'Precios gasóleo'!$D:$F,3,FALSE)/VLOOKUP(N$6,'Precios gasóleo'!$D:$F,3,FALSE)-1)</f>
        <v>-8.5068274516758247E-2</v>
      </c>
      <c r="O51" s="24">
        <f>IF($C51&lt;=O$6,"",VLOOKUP($C51,'Precios gasóleo'!$D:$F,3,FALSE)/VLOOKUP(O$6,'Precios gasóleo'!$D:$F,3,FALSE)-1)</f>
        <v>-4.8880531666804838E-2</v>
      </c>
      <c r="P51" s="12">
        <f>IF($C51&lt;=P$6,"",VLOOKUP($C51,'Precios gasóleo'!$D:$F,3,FALSE)/VLOOKUP(P$6,'Precios gasóleo'!$D:$F,3,FALSE)-1)</f>
        <v>-2.4162812910791476E-2</v>
      </c>
      <c r="Q51" s="24">
        <f>IF($C51&lt;=Q$6,"",VLOOKUP($C51,'Precios gasóleo'!$D:$F,3,FALSE)/VLOOKUP(Q$6,'Precios gasóleo'!$D:$F,3,FALSE)-1)</f>
        <v>-5.7523871925074799E-3</v>
      </c>
      <c r="R51" s="12">
        <f>IF($C51&lt;=R$6,"",VLOOKUP($C51,'Precios gasóleo'!$D:$F,3,FALSE)/VLOOKUP(R$6,'Precios gasóleo'!$D:$F,3,FALSE)-1)</f>
        <v>9.4403302648182752E-3</v>
      </c>
      <c r="S51" s="24">
        <f>IF($C51&lt;=S$6,"",VLOOKUP($C51,'Precios gasóleo'!$D:$F,3,FALSE)/VLOOKUP(S$6,'Precios gasóleo'!$D:$F,3,FALSE)-1)</f>
        <v>3.206641328265647E-2</v>
      </c>
      <c r="T51" s="12">
        <f>IF($C51&lt;=T$6,"",VLOOKUP($C51,'Precios gasóleo'!$D:$F,3,FALSE)/VLOOKUP(T$6,'Precios gasóleo'!$D:$F,3,FALSE)-1)</f>
        <v>5.1394917568421405E-2</v>
      </c>
      <c r="U51" s="24">
        <f>IF($C51&lt;=U$6,"",VLOOKUP($C51,'Precios gasóleo'!$D:$F,3,FALSE)/VLOOKUP(U$6,'Precios gasóleo'!$D:$F,3,FALSE)-1)</f>
        <v>5.2166819618639781E-2</v>
      </c>
      <c r="V51" s="12">
        <f>IF($C51&lt;=V$6,"",VLOOKUP($C51,'Precios gasóleo'!$D:$F,3,FALSE)/VLOOKUP(V$6,'Precios gasóleo'!$D:$F,3,FALSE)-1)</f>
        <v>4.7573604060913821E-2</v>
      </c>
      <c r="W51" s="24">
        <f>IF($C51&lt;=W$6,"",VLOOKUP($C51,'Precios gasóleo'!$D:$F,3,FALSE)/VLOOKUP(W$6,'Precios gasóleo'!$D:$F,3,FALSE)-1)</f>
        <v>3.3969297366627904E-2</v>
      </c>
      <c r="X51" s="12">
        <f>IF($C51&lt;=X$6,"",VLOOKUP($C51,'Precios gasóleo'!$D:$F,3,FALSE)/VLOOKUP(X$6,'Precios gasóleo'!$D:$F,3,FALSE)-1)</f>
        <v>2.9923743362478383E-2</v>
      </c>
      <c r="Y51" s="24">
        <f>IF($C51&lt;=Y$6,"",VLOOKUP($C51,'Precios gasóleo'!$D:$F,3,FALSE)/VLOOKUP(Y$6,'Precios gasóleo'!$D:$F,3,FALSE)-1)</f>
        <v>2.3721414752716052E-2</v>
      </c>
      <c r="Z51" s="12">
        <f>IF($C51&lt;=Z$6,"",VLOOKUP($C51,'Precios gasóleo'!$D:$F,3,FALSE)/VLOOKUP(Z$6,'Precios gasóleo'!$D:$F,3,FALSE)-1)</f>
        <v>1.2451308417634088E-2</v>
      </c>
      <c r="AA51" s="24">
        <f>IF($C51&lt;=AA$6,"",VLOOKUP($C51,'Precios gasóleo'!$D:$F,3,FALSE)/VLOOKUP(AA$6,'Precios gasóleo'!$D:$F,3,FALSE)-1)</f>
        <v>3.7548638132296475E-3</v>
      </c>
      <c r="AB51" s="12">
        <f>IF($C51&lt;=AB$6,"",VLOOKUP($C51,'Precios gasóleo'!$D:$F,3,FALSE)/VLOOKUP(AB$6,'Precios gasóleo'!$D:$F,3,FALSE)-1)</f>
        <v>-8.1511813445604986E-3</v>
      </c>
      <c r="AC51" s="24">
        <f>IF($C51&lt;=AC$6,"",VLOOKUP($C51,'Precios gasóleo'!$D:$F,3,FALSE)/VLOOKUP(AC$6,'Precios gasóleo'!$D:$F,3,FALSE)-1)</f>
        <v>-1.3301203897606584E-2</v>
      </c>
      <c r="AD51" s="12">
        <f>IF($C51&lt;=AD$6,"",VLOOKUP($C51,'Precios gasóleo'!$D:$F,3,FALSE)/VLOOKUP(AD$6,'Precios gasóleo'!$D:$F,3,FALSE)-1)</f>
        <v>-2.3322290582110772E-2</v>
      </c>
      <c r="AE51" s="24">
        <f>IF($C51&lt;=AE$6,"",VLOOKUP($C51,'Precios gasóleo'!$D:$F,3,FALSE)/VLOOKUP(AE$6,'Precios gasóleo'!$D:$F,3,FALSE)-1)</f>
        <v>-2.7006129184346972E-2</v>
      </c>
      <c r="AF51" s="12">
        <f>IF($C51&lt;=AF$6,"",VLOOKUP($C51,'Precios gasóleo'!$D:$F,3,FALSE)/VLOOKUP(AF$6,'Precios gasóleo'!$D:$F,3,FALSE)-1)</f>
        <v>-2.9330975316074648E-2</v>
      </c>
      <c r="AG51" s="24">
        <f>IF($C51&lt;=AG$6,"",VLOOKUP($C51,'Precios gasóleo'!$D:$F,3,FALSE)/VLOOKUP(AG$6,'Precios gasóleo'!$D:$F,3,FALSE)-1)</f>
        <v>-2.7427989745136383E-2</v>
      </c>
      <c r="AH51" s="12">
        <f>IF($C51&lt;=AH$6,"",VLOOKUP($C51,'Precios gasóleo'!$D:$F,3,FALSE)/VLOOKUP(AH$6,'Precios gasóleo'!$D:$F,3,FALSE)-1)</f>
        <v>-2.640021135265691E-2</v>
      </c>
      <c r="AI51" s="24">
        <f>IF($C51&lt;=AI$6,"",VLOOKUP($C51,'Precios gasóleo'!$D:$F,3,FALSE)/VLOOKUP(AI$6,'Precios gasóleo'!$D:$F,3,FALSE)-1)</f>
        <v>-2.7666270895761569E-2</v>
      </c>
      <c r="AJ51" s="12">
        <f>IF($C51&lt;=AJ$6,"",VLOOKUP($C51,'Precios gasóleo'!$D:$F,3,FALSE)/VLOOKUP(AJ$6,'Precios gasóleo'!$D:$F,3,FALSE)-1)</f>
        <v>-2.7702919171550877E-2</v>
      </c>
      <c r="AK51" s="24">
        <f>IF($C51&lt;=AK$6,"",VLOOKUP($C51,'Precios gasóleo'!$D:$F,3,FALSE)/VLOOKUP(AK$6,'Precios gasóleo'!$D:$F,3,FALSE)-1)</f>
        <v>-2.6023427692249745E-2</v>
      </c>
      <c r="AL51" s="12">
        <f>IF($C51&lt;=AL$6,"",VLOOKUP($C51,'Precios gasóleo'!$D:$F,3,FALSE)/VLOOKUP(AL$6,'Precios gasóleo'!$D:$F,3,FALSE)-1)</f>
        <v>-2.1738924335649612E-2</v>
      </c>
      <c r="AM51" s="24">
        <f>IF($C51&lt;=AM$6,"",VLOOKUP($C51,'Precios gasóleo'!$D:$F,3,FALSE)/VLOOKUP(AM$6,'Precios gasóleo'!$D:$F,3,FALSE)-1)</f>
        <v>-7.9318533616637987E-3</v>
      </c>
      <c r="AN51" s="12">
        <f>IF($C51&lt;=AN$6,"",VLOOKUP($C51,'Precios gasóleo'!$D:$F,3,FALSE)/VLOOKUP(AN$6,'Precios gasóleo'!$D:$F,3,FALSE)-1)</f>
        <v>-1.9248440295980274E-3</v>
      </c>
      <c r="AO51" s="24">
        <f>IF($C51&lt;=AO$6,"",VLOOKUP($C51,'Precios gasóleo'!$D:$F,3,FALSE)/VLOOKUP(AO$6,'Precios gasóleo'!$D:$F,3,FALSE)-1)</f>
        <v>1.3586165401859862E-3</v>
      </c>
      <c r="AP51" s="12">
        <f>IF($C51&lt;=AP$6,"",VLOOKUP($C51,'Precios gasóleo'!$D:$F,3,FALSE)/VLOOKUP(AP$6,'Precios gasóleo'!$D:$F,3,FALSE)-1)</f>
        <v>2.8476183996968274E-3</v>
      </c>
      <c r="AQ51" s="24">
        <f>IF($C51&lt;=AQ$6,"",VLOOKUP($C51,'Precios gasóleo'!$D:$F,3,FALSE)/VLOOKUP(AQ$6,'Precios gasóleo'!$D:$F,3,FALSE)-1)</f>
        <v>1.9322827152941091E-3</v>
      </c>
      <c r="AR51" s="12">
        <f>IF($C51&lt;=AR$6,"",VLOOKUP($C51,'Precios gasóleo'!$D:$F,3,FALSE)/VLOOKUP(AR$6,'Precios gasóleo'!$D:$F,3,FALSE)-1)</f>
        <v>1.8836414478795582E-3</v>
      </c>
      <c r="AS51" s="24">
        <f>IF($C51&lt;=AS$6,"",VLOOKUP($C51,'Precios gasóleo'!$D:$F,3,FALSE)/VLOOKUP(AS$6,'Precios gasóleo'!$D:$F,3,FALSE)-1)</f>
        <v>6.12336434017835E-3</v>
      </c>
      <c r="AT51" s="12">
        <f>IF($C51&lt;=AT$6,"",VLOOKUP($C51,'Precios gasóleo'!$D:$F,3,FALSE)/VLOOKUP(AT$6,'Precios gasóleo'!$D:$F,3,FALSE)-1)</f>
        <v>1.4073156829215616E-2</v>
      </c>
      <c r="AU51" s="24">
        <f>IF($C51&lt;=AU$6,"",VLOOKUP($C51,'Precios gasóleo'!$D:$F,3,FALSE)/VLOOKUP(AU$6,'Precios gasóleo'!$D:$F,3,FALSE)-1)</f>
        <v>1.7342522208090516E-2</v>
      </c>
      <c r="AV51" s="12">
        <f>IF($C51&lt;=AV$6,"",VLOOKUP($C51,'Precios gasóleo'!$D:$F,3,FALSE)/VLOOKUP(AV$6,'Precios gasóleo'!$D:$F,3,FALSE)-1)</f>
        <v>6.8400253695661828E-3</v>
      </c>
      <c r="AW51" s="24" t="str">
        <f>IF($C51&lt;=AW$6,"",VLOOKUP($C51,'Precios gasóleo'!$D:$F,3,FALSE)/VLOOKUP(AW$6,'Precios gasóleo'!$D:$F,3,FALSE)-1)</f>
        <v/>
      </c>
      <c r="AX51" s="12" t="str">
        <f>IF($C51&lt;=AX$6,"",VLOOKUP($C51,'Precios gasóleo'!$D:$F,3,FALSE)/VLOOKUP(AX$6,'Precios gasóleo'!$D:$F,3,FALSE)-1)</f>
        <v/>
      </c>
      <c r="AY51" s="24" t="str">
        <f>IF($C51&lt;=AY$6,"",VLOOKUP($C51,'Precios gasóleo'!$D:$F,3,FALSE)/VLOOKUP(AY$6,'Precios gasóleo'!$D:$F,3,FALSE)-1)</f>
        <v/>
      </c>
      <c r="AZ51" s="12" t="str">
        <f>IF($C51&lt;=AZ$6,"",VLOOKUP($C51,'Precios gasóleo'!$D:$F,3,FALSE)/VLOOKUP(AZ$6,'Precios gasóleo'!$D:$F,3,FALSE)-1)</f>
        <v/>
      </c>
      <c r="BA51" s="24" t="str">
        <f>IF($C51&lt;=BA$6,"",VLOOKUP($C51,'Precios gasóleo'!$D:$F,3,FALSE)/VLOOKUP(BA$6,'Precios gasóleo'!$D:$F,3,FALSE)-1)</f>
        <v/>
      </c>
      <c r="BB51" s="12" t="str">
        <f>IF($C51&lt;=BB$6,"",VLOOKUP($C51,'Precios gasóleo'!$D:$F,3,FALSE)/VLOOKUP(BB$6,'Precios gasóleo'!$D:$F,3,FALSE)-1)</f>
        <v/>
      </c>
      <c r="BC51" s="24" t="str">
        <f>IF($C51&lt;=BC$6,"",VLOOKUP($C51,'Precios gasóleo'!$D:$F,3,FALSE)/VLOOKUP(BC$6,'Precios gasóleo'!$D:$F,3,FALSE)-1)</f>
        <v/>
      </c>
      <c r="BD51" s="12" t="str">
        <f>IF($C51&lt;=BD$6,"",VLOOKUP($C51,'Precios gasóleo'!$D:$F,3,FALSE)/VLOOKUP(BD$6,'Precios gasóleo'!$D:$F,3,FALSE)-1)</f>
        <v/>
      </c>
      <c r="BE51" s="24" t="str">
        <f>IF($C51&lt;=BE$6,"",VLOOKUP($C51,'Precios gasóleo'!$D:$F,3,FALSE)/VLOOKUP(BE$6,'Precios gasóleo'!$D:$F,3,FALSE)-1)</f>
        <v/>
      </c>
      <c r="BF51" s="12" t="str">
        <f>IF($C51&lt;=BF$6,"",VLOOKUP($C51,'Precios gasóleo'!$D:$F,3,FALSE)/VLOOKUP(BF$6,'Precios gasóleo'!$D:$F,3,FALSE)-1)</f>
        <v/>
      </c>
      <c r="BG51" s="24" t="str">
        <f>IF($C51&lt;=BG$6,"",VLOOKUP($C51,'Precios gasóleo'!$D:$F,3,FALSE)/VLOOKUP(BG$6,'Precios gasóleo'!$D:$F,3,FALSE)-1)</f>
        <v/>
      </c>
      <c r="BH51" s="12" t="str">
        <f>IF($C51&lt;=BH$6,"",VLOOKUP($C51,'Precios gasóleo'!$D:$F,3,FALSE)/VLOOKUP(BH$6,'Precios gasóleo'!$D:$F,3,FALSE)-1)</f>
        <v/>
      </c>
      <c r="BI51" s="24" t="str">
        <f>IF($C51&lt;=BI$6,"",VLOOKUP($C51,'Precios gasóleo'!$D:$F,3,FALSE)/VLOOKUP(BI$6,'Precios gasóleo'!$D:$F,3,FALSE)-1)</f>
        <v/>
      </c>
      <c r="BJ51" s="12" t="str">
        <f>IF($C51&lt;=BJ$6,"",VLOOKUP($C51,'Precios gasóleo'!$D:$F,3,FALSE)/VLOOKUP(BJ$6,'Precios gasóleo'!$D:$F,3,FALSE)-1)</f>
        <v/>
      </c>
      <c r="BK51" s="24" t="str">
        <f>IF($C51&lt;=BK$6,"",VLOOKUP($C51,'Precios gasóleo'!$D:$F,3,FALSE)/VLOOKUP(BK$6,'Precios gasóleo'!$D:$F,3,FALSE)-1)</f>
        <v/>
      </c>
      <c r="BL51" s="12" t="str">
        <f>IF($C51&lt;=BL$6,"",VLOOKUP($C51,'Precios gasóleo'!$D:$F,3,FALSE)/VLOOKUP(BL$6,'Precios gasóleo'!$D:$F,3,FALSE)-1)</f>
        <v/>
      </c>
      <c r="BM51" s="24" t="str">
        <f>IF($C51&lt;=BM$6,"",VLOOKUP($C51,'Precios gasóleo'!$D:$F,3,FALSE)/VLOOKUP(BM$6,'Precios gasóleo'!$D:$F,3,FALSE)-1)</f>
        <v/>
      </c>
      <c r="BN51" s="12" t="str">
        <f>IF($C51&lt;=BN$6,"",VLOOKUP($C51,'Precios gasóleo'!$D:$F,3,FALSE)/VLOOKUP(BN$6,'Precios gasóleo'!$D:$F,3,FALSE)-1)</f>
        <v/>
      </c>
      <c r="BO51" s="24" t="str">
        <f>IF($C51&lt;=BO$6,"",VLOOKUP($C51,'Precios gasóleo'!$D:$F,3,FALSE)/VLOOKUP(BO$6,'Precios gasóleo'!$D:$F,3,FALSE)-1)</f>
        <v/>
      </c>
      <c r="BP51" s="12" t="str">
        <f>IF($C51&lt;=BP$6,"",VLOOKUP($C51,'Precios gasóleo'!$D:$F,3,FALSE)/VLOOKUP(BP$6,'Precios gasóleo'!$D:$F,3,FALSE)-1)</f>
        <v/>
      </c>
      <c r="BQ51" s="24" t="str">
        <f>IF($C51&lt;=BQ$6,"",VLOOKUP($C51,'Precios gasóleo'!$D:$F,3,FALSE)/VLOOKUP(BQ$6,'Precios gasóleo'!$D:$F,3,FALSE)-1)</f>
        <v/>
      </c>
      <c r="BR51" s="12" t="str">
        <f>IF($C51&lt;=BR$6,"",VLOOKUP($C51,'Precios gasóleo'!$D:$F,3,FALSE)/VLOOKUP(BR$6,'Precios gasóleo'!$D:$F,3,FALSE)-1)</f>
        <v/>
      </c>
      <c r="BS51" s="24" t="str">
        <f>IF($C51&lt;=BS$6,"",VLOOKUP($C51,'Precios gasóleo'!$D:$F,3,FALSE)/VLOOKUP(BS$6,'Precios gasóleo'!$D:$F,3,FALSE)-1)</f>
        <v/>
      </c>
      <c r="BT51" s="12" t="str">
        <f>IF($C51&lt;=BT$6,"",VLOOKUP($C51,'Precios gasóleo'!$D:$F,3,FALSE)/VLOOKUP(BT$6,'Precios gasóleo'!$D:$F,3,FALSE)-1)</f>
        <v/>
      </c>
      <c r="BU51" s="24" t="str">
        <f>IF($C51&lt;=BU$6,"",VLOOKUP($C51,'Precios gasóleo'!$D:$F,3,FALSE)/VLOOKUP(BU$6,'Precios gasóleo'!$D:$F,3,FALSE)-1)</f>
        <v/>
      </c>
      <c r="BV51" s="12" t="str">
        <f>IF($C51&lt;=BV$6,"",VLOOKUP($C51,'Precios gasóleo'!$D:$F,3,FALSE)/VLOOKUP(BV$6,'Precios gasóleo'!$D:$F,3,FALSE)-1)</f>
        <v/>
      </c>
      <c r="BW51" s="24" t="str">
        <f>IF($C51&lt;=BW$6,"",VLOOKUP($C51,'Precios gasóleo'!$D:$F,3,FALSE)/VLOOKUP(BW$6,'Precios gasóleo'!$D:$F,3,FALSE)-1)</f>
        <v/>
      </c>
      <c r="BX51" s="12" t="str">
        <f>IF($C51&lt;=BX$6,"",VLOOKUP($C51,'Precios gasóleo'!$D:$F,3,FALSE)/VLOOKUP(BX$6,'Precios gasóleo'!$D:$F,3,FALSE)-1)</f>
        <v/>
      </c>
      <c r="BY51" s="24" t="str">
        <f>IF($C51&lt;=BY$6,"",VLOOKUP($C51,'Precios gasóleo'!$D:$F,3,FALSE)/VLOOKUP(BY$6,'Precios gasóleo'!$D:$F,3,FALSE)-1)</f>
        <v/>
      </c>
      <c r="BZ51" s="12" t="str">
        <f>IF($C51&lt;=BZ$6,"",VLOOKUP($C51,'Precios gasóleo'!$D:$F,3,FALSE)/VLOOKUP(BZ$6,'Precios gasóleo'!$D:$F,3,FALSE)-1)</f>
        <v/>
      </c>
      <c r="CA51" s="24" t="str">
        <f>IF($C51&lt;=CA$6,"",VLOOKUP($C51,'Precios gasóleo'!$D:$F,3,FALSE)/VLOOKUP(CA$6,'Precios gasóleo'!$D:$F,3,FALSE)-1)</f>
        <v/>
      </c>
      <c r="CB51" s="12" t="str">
        <f>IF($C51&lt;=CB$6,"",VLOOKUP($C51,'Precios gasóleo'!$D:$F,3,FALSE)/VLOOKUP(CB$6,'Precios gasóleo'!$D:$F,3,FALSE)-1)</f>
        <v/>
      </c>
      <c r="CC51" s="24" t="str">
        <f>IF($C51&lt;=CC$6,"",VLOOKUP($C51,'Precios gasóleo'!$D:$F,3,FALSE)/VLOOKUP(CC$6,'Precios gasóleo'!$D:$F,3,FALSE)-1)</f>
        <v/>
      </c>
      <c r="CD51" s="12" t="str">
        <f>IF($C51&lt;=CD$6,"",VLOOKUP($C51,'Precios gasóleo'!$D:$F,3,FALSE)/VLOOKUP(CD$6,'Precios gasóleo'!$D:$F,3,FALSE)-1)</f>
        <v/>
      </c>
      <c r="CE51" s="24" t="str">
        <f>IF($C51&lt;=CE$6,"",VLOOKUP($C51,'Precios gasóleo'!$D:$F,3,FALSE)/VLOOKUP(CE$6,'Precios gasóleo'!$D:$F,3,FALSE)-1)</f>
        <v/>
      </c>
      <c r="CF51" s="12" t="str">
        <f>IF($C51&lt;=CF$6,"",VLOOKUP($C51,'Precios gasóleo'!$D:$F,3,FALSE)/VLOOKUP(CF$6,'Precios gasóleo'!$D:$F,3,FALSE)-1)</f>
        <v/>
      </c>
      <c r="CG51" s="24" t="str">
        <f>IF($C51&lt;=CG$6,"",VLOOKUP($C51,'Precios gasóleo'!$D:$F,3,FALSE)/VLOOKUP(CG$6,'Precios gasóleo'!$D:$F,3,FALSE)-1)</f>
        <v/>
      </c>
      <c r="CH51" s="12" t="str">
        <f>IF($C51&lt;=CH$6,"",VLOOKUP($C51,'Precios gasóleo'!$D:$F,3,FALSE)/VLOOKUP(CH$6,'Precios gasóleo'!$D:$F,3,FALSE)-1)</f>
        <v/>
      </c>
      <c r="CI51" s="24" t="str">
        <f>IF($C51&lt;=CI$6,"",VLOOKUP($C51,'Precios gasóleo'!$D:$F,3,FALSE)/VLOOKUP(CI$6,'Precios gasóleo'!$D:$F,3,FALSE)-1)</f>
        <v/>
      </c>
      <c r="CJ51" s="12" t="str">
        <f>IF($C51&lt;=CJ$6,"",VLOOKUP($C51,'Precios gasóleo'!$D:$F,3,FALSE)/VLOOKUP(CJ$6,'Precios gasóleo'!$D:$F,3,FALSE)-1)</f>
        <v/>
      </c>
      <c r="CK51" s="24" t="str">
        <f>IF($C51&lt;=CK$6,"",VLOOKUP($C51,'Precios gasóleo'!$D:$F,3,FALSE)/VLOOKUP(CK$6,'Precios gasóleo'!$D:$F,3,FALSE)-1)</f>
        <v/>
      </c>
      <c r="CL51" s="12" t="str">
        <f>IF($C51&lt;=CL$6,"",VLOOKUP($C51,'Precios gasóleo'!$D:$F,3,FALSE)/VLOOKUP(CL$6,'Precios gasóleo'!$D:$F,3,FALSE)-1)</f>
        <v/>
      </c>
      <c r="CM51" s="24" t="str">
        <f>IF($C51&lt;=CM$6,"",VLOOKUP($C51,'Precios gasóleo'!$D:$F,3,FALSE)/VLOOKUP(CM$6,'Precios gasóleo'!$D:$F,3,FALSE)-1)</f>
        <v/>
      </c>
      <c r="CN51" s="12" t="str">
        <f>IF($C51&lt;=CN$6,"",VLOOKUP($C51,'Precios gasóleo'!$D:$F,3,FALSE)/VLOOKUP(CN$6,'Precios gasóleo'!$D:$F,3,FALSE)-1)</f>
        <v/>
      </c>
      <c r="CO51" s="24" t="str">
        <f>IF($C51&lt;=CO$6,"",VLOOKUP($C51,'Precios gasóleo'!$D:$F,3,FALSE)/VLOOKUP(CO$6,'Precios gasóleo'!$D:$F,3,FALSE)-1)</f>
        <v/>
      </c>
      <c r="CP51" s="12" t="str">
        <f>IF($C51&lt;=CP$6,"",VLOOKUP($C51,'Precios gasóleo'!$D:$F,3,FALSE)/VLOOKUP(CP$6,'Precios gasóleo'!$D:$F,3,FALSE)-1)</f>
        <v/>
      </c>
      <c r="CQ51" s="24" t="str">
        <f>IF($C51&lt;=CQ$6,"",VLOOKUP($C51,'Precios gasóleo'!$D:$F,3,FALSE)/VLOOKUP(CQ$6,'Precios gasóleo'!$D:$F,3,FALSE)-1)</f>
        <v/>
      </c>
      <c r="CR51" s="12" t="str">
        <f>IF($C51&lt;=CR$6,"",VLOOKUP($C51,'Precios gasóleo'!$D:$F,3,FALSE)/VLOOKUP(CR$6,'Precios gasóleo'!$D:$F,3,FALSE)-1)</f>
        <v/>
      </c>
      <c r="CS51" s="24" t="str">
        <f>IF($C51&lt;=CS$6,"",VLOOKUP($C51,'Precios gasóleo'!$D:$F,3,FALSE)/VLOOKUP(CS$6,'Precios gasóleo'!$D:$F,3,FALSE)-1)</f>
        <v/>
      </c>
      <c r="CT51" s="12" t="str">
        <f>IF($C51&lt;=CT$6,"",VLOOKUP($C51,'Precios gasóleo'!$D:$F,3,FALSE)/VLOOKUP(CT$6,'Precios gasóleo'!$D:$F,3,FALSE)-1)</f>
        <v/>
      </c>
      <c r="CU51" s="24" t="str">
        <f>IF($C51&lt;=CU$6,"",VLOOKUP($C51,'Precios gasóleo'!$D:$F,3,FALSE)/VLOOKUP(CU$6,'Precios gasóleo'!$D:$F,3,FALSE)-1)</f>
        <v/>
      </c>
      <c r="CV51" s="12" t="str">
        <f>IF($C51&lt;=CV$6,"",VLOOKUP($C51,'Precios gasóleo'!$D:$F,3,FALSE)/VLOOKUP(CV$6,'Precios gasóleo'!$D:$F,3,FALSE)-1)</f>
        <v/>
      </c>
      <c r="CW51" s="24" t="str">
        <f>IF($C51&lt;=CW$6,"",VLOOKUP($C51,'Precios gasóleo'!$D:$F,3,FALSE)/VLOOKUP(CW$6,'Precios gasóleo'!$D:$F,3,FALSE)-1)</f>
        <v/>
      </c>
      <c r="CX51" s="12" t="str">
        <f>IF($C51&lt;=CX$6,"",VLOOKUP($C51,'Precios gasóleo'!$D:$F,3,FALSE)/VLOOKUP(CX$6,'Precios gasóleo'!$D:$F,3,FALSE)-1)</f>
        <v/>
      </c>
      <c r="CY51" s="24" t="str">
        <f>IF($C51&lt;=CY$6,"",VLOOKUP($C51,'Precios gasóleo'!$D:$F,3,FALSE)/VLOOKUP(CY$6,'Precios gasóleo'!$D:$F,3,FALSE)-1)</f>
        <v/>
      </c>
      <c r="CZ51" s="12" t="str">
        <f>IF($C51&lt;=CZ$6,"",VLOOKUP($C51,'Precios gasóleo'!$D:$F,3,FALSE)/VLOOKUP(CZ$6,'Precios gasóleo'!$D:$F,3,FALSE)-1)</f>
        <v/>
      </c>
      <c r="DA51" s="24" t="str">
        <f>IF($C51&lt;=DA$6,"",VLOOKUP($C51,'Precios gasóleo'!$D:$F,3,FALSE)/VLOOKUP(DA$6,'Precios gasóleo'!$D:$F,3,FALSE)-1)</f>
        <v/>
      </c>
      <c r="DB51" s="12" t="str">
        <f>IF($C51&lt;=DB$6,"",VLOOKUP($C51,'Precios gasóleo'!$D:$F,3,FALSE)/VLOOKUP(DB$6,'Precios gasóleo'!$D:$F,3,FALSE)-1)</f>
        <v/>
      </c>
      <c r="DC51" s="24" t="str">
        <f>IF($C51&lt;=DC$6,"",VLOOKUP($C51,'Precios gasóleo'!$D:$F,3,FALSE)/VLOOKUP(DC$6,'Precios gasóleo'!$D:$F,3,FALSE)-1)</f>
        <v/>
      </c>
      <c r="DD51" s="12" t="str">
        <f>IF($C51&lt;=DD$6,"",VLOOKUP($C51,'Precios gasóleo'!$D:$F,3,FALSE)/VLOOKUP(DD$6,'Precios gasóleo'!$D:$F,3,FALSE)-1)</f>
        <v/>
      </c>
      <c r="DE51" s="24" t="str">
        <f>IF($C51&lt;=DE$6,"",VLOOKUP($C51,'Precios gasóleo'!$D:$F,3,FALSE)/VLOOKUP(DE$6,'Precios gasóleo'!$D:$F,3,FALSE)-1)</f>
        <v/>
      </c>
      <c r="DF51" s="12" t="str">
        <f>IF($C51&lt;=DF$6,"",VLOOKUP($C51,'Precios gasóleo'!$D:$F,3,FALSE)/VLOOKUP(DF$6,'Precios gasóleo'!$D:$F,3,FALSE)-1)</f>
        <v/>
      </c>
      <c r="DG51" s="24" t="str">
        <f>IF($C51&lt;=DG$6,"",VLOOKUP($C51,'Precios gasóleo'!$D:$F,3,FALSE)/VLOOKUP(DG$6,'Precios gasóleo'!$D:$F,3,FALSE)-1)</f>
        <v/>
      </c>
      <c r="DH51" s="12" t="str">
        <f>IF($C51&lt;=DH$6,"",VLOOKUP($C51,'Precios gasóleo'!$D:$F,3,FALSE)/VLOOKUP(DH$6,'Precios gasóleo'!$D:$F,3,FALSE)-1)</f>
        <v/>
      </c>
      <c r="DI51" s="24" t="str">
        <f>IF($C51&lt;=DI$6,"",VLOOKUP($C51,'Precios gasóleo'!$D:$F,3,FALSE)/VLOOKUP(DI$6,'Precios gasóleo'!$D:$F,3,FALSE)-1)</f>
        <v/>
      </c>
      <c r="DJ51" s="12" t="str">
        <f>IF($C51&lt;=DJ$6,"",VLOOKUP($C51,'Precios gasóleo'!$D:$F,3,FALSE)/VLOOKUP(DJ$6,'Precios gasóleo'!$D:$F,3,FALSE)-1)</f>
        <v/>
      </c>
      <c r="DK51" s="24" t="str">
        <f>IF($C51&lt;=DK$6,"",VLOOKUP($C51,'Precios gasóleo'!$D:$F,3,FALSE)/VLOOKUP(DK$6,'Precios gasóleo'!$D:$F,3,FALSE)-1)</f>
        <v/>
      </c>
      <c r="DL51" s="12" t="str">
        <f>IF($C51&lt;=DL$6,"",VLOOKUP($C51,'Precios gasóleo'!$D:$F,3,FALSE)/VLOOKUP(DL$6,'Precios gasóleo'!$D:$F,3,FALSE)-1)</f>
        <v/>
      </c>
      <c r="DM51" s="21">
        <f t="shared" si="1"/>
        <v>44159</v>
      </c>
    </row>
    <row r="52" spans="2:117" ht="20.100000000000001" customHeight="1">
      <c r="B52" s="83"/>
      <c r="C52" s="20">
        <v>44166</v>
      </c>
      <c r="D52" s="12">
        <f>IF($C52&lt;=D$6,"",VLOOKUP($C52,'Precios gasóleo'!$D:$F,3,FALSE)/VLOOKUP(D$6,'Precios gasóleo'!$D:$F,3,FALSE)-1)</f>
        <v>-0.16347117643756959</v>
      </c>
      <c r="E52" s="24">
        <f>IF($C52&lt;=E$6,"",VLOOKUP($C52,'Precios gasóleo'!$D:$F,3,FALSE)/VLOOKUP(E$6,'Precios gasóleo'!$D:$F,3,FALSE)-1)</f>
        <v>-0.16806092746919732</v>
      </c>
      <c r="F52" s="12">
        <f>IF($C52&lt;=F$6,"",VLOOKUP($C52,'Precios gasóleo'!$D:$F,3,FALSE)/VLOOKUP(F$6,'Precios gasóleo'!$D:$F,3,FALSE)-1)</f>
        <v>-0.16314235749009298</v>
      </c>
      <c r="G52" s="24">
        <f>IF($C52&lt;=G$6,"",VLOOKUP($C52,'Precios gasóleo'!$D:$F,3,FALSE)/VLOOKUP(G$6,'Precios gasóleo'!$D:$F,3,FALSE)-1)</f>
        <v>-0.15595847795658468</v>
      </c>
      <c r="H52" s="12">
        <f>IF($C52&lt;=H$6,"",VLOOKUP($C52,'Precios gasóleo'!$D:$F,3,FALSE)/VLOOKUP(H$6,'Precios gasóleo'!$D:$F,3,FALSE)-1)</f>
        <v>-0.14588996233830032</v>
      </c>
      <c r="I52" s="24">
        <f>IF($C52&lt;=I$6,"",VLOOKUP($C52,'Precios gasóleo'!$D:$F,3,FALSE)/VLOOKUP(I$6,'Precios gasóleo'!$D:$F,3,FALSE)-1)</f>
        <v>-0.13515552460538538</v>
      </c>
      <c r="J52" s="12">
        <f>IF($C52&lt;=J$6,"",VLOOKUP($C52,'Precios gasóleo'!$D:$F,3,FALSE)/VLOOKUP(J$6,'Precios gasóleo'!$D:$F,3,FALSE)-1)</f>
        <v>-0.13091181738659563</v>
      </c>
      <c r="K52" s="24">
        <f>IF($C52&lt;=K$6,"",VLOOKUP($C52,'Precios gasóleo'!$D:$F,3,FALSE)/VLOOKUP(K$6,'Precios gasóleo'!$D:$F,3,FALSE)-1)</f>
        <v>-0.13177978444509175</v>
      </c>
      <c r="L52" s="12">
        <f>IF($C52&lt;=L$6,"",VLOOKUP($C52,'Precios gasóleo'!$D:$F,3,FALSE)/VLOOKUP(L$6,'Precios gasóleo'!$D:$F,3,FALSE)-1)</f>
        <v>-0.12339713964001808</v>
      </c>
      <c r="M52" s="24">
        <f>IF($C52&lt;=M$6,"",VLOOKUP($C52,'Precios gasóleo'!$D:$F,3,FALSE)/VLOOKUP(M$6,'Precios gasóleo'!$D:$F,3,FALSE)-1)</f>
        <v>-0.10918980769887621</v>
      </c>
      <c r="N52" s="12">
        <f>IF($C52&lt;=N$6,"",VLOOKUP($C52,'Precios gasóleo'!$D:$F,3,FALSE)/VLOOKUP(N$6,'Precios gasóleo'!$D:$F,3,FALSE)-1)</f>
        <v>-7.5004433410179039E-2</v>
      </c>
      <c r="O52" s="24">
        <f>IF($C52&lt;=O$6,"",VLOOKUP($C52,'Precios gasóleo'!$D:$F,3,FALSE)/VLOOKUP(O$6,'Precios gasóleo'!$D:$F,3,FALSE)-1)</f>
        <v>-3.8418641521260177E-2</v>
      </c>
      <c r="P52" s="12">
        <f>IF($C52&lt;=P$6,"",VLOOKUP($C52,'Precios gasóleo'!$D:$F,3,FALSE)/VLOOKUP(P$6,'Precios gasóleo'!$D:$F,3,FALSE)-1)</f>
        <v>-1.3429038878013277E-2</v>
      </c>
      <c r="Q52" s="24">
        <f>IF($C52&lt;=Q$6,"",VLOOKUP($C52,'Precios gasóleo'!$D:$F,3,FALSE)/VLOOKUP(Q$6,'Precios gasóleo'!$D:$F,3,FALSE)-1)</f>
        <v>5.183893315860999E-3</v>
      </c>
      <c r="R52" s="12">
        <f>IF($C52&lt;=R$6,"",VLOOKUP($C52,'Precios gasóleo'!$D:$F,3,FALSE)/VLOOKUP(R$6,'Precios gasóleo'!$D:$F,3,FALSE)-1)</f>
        <v>2.0543723892350707E-2</v>
      </c>
      <c r="S52" s="24">
        <f>IF($C52&lt;=S$6,"",VLOOKUP($C52,'Precios gasóleo'!$D:$F,3,FALSE)/VLOOKUP(S$6,'Precios gasóleo'!$D:$F,3,FALSE)-1)</f>
        <v>4.3418683736747399E-2</v>
      </c>
      <c r="T52" s="12">
        <f>IF($C52&lt;=T$6,"",VLOOKUP($C52,'Precios gasóleo'!$D:$F,3,FALSE)/VLOOKUP(T$6,'Precios gasóleo'!$D:$F,3,FALSE)-1)</f>
        <v>6.2959792953068083E-2</v>
      </c>
      <c r="U52" s="24">
        <f>IF($C52&lt;=U$6,"",VLOOKUP($C52,'Precios gasóleo'!$D:$F,3,FALSE)/VLOOKUP(U$6,'Precios gasóleo'!$D:$F,3,FALSE)-1)</f>
        <v>6.3740185581727227E-2</v>
      </c>
      <c r="V52" s="12">
        <f>IF($C52&lt;=V$6,"",VLOOKUP($C52,'Precios gasóleo'!$D:$F,3,FALSE)/VLOOKUP(V$6,'Precios gasóleo'!$D:$F,3,FALSE)-1)</f>
        <v>5.909644670050751E-2</v>
      </c>
      <c r="W52" s="24">
        <f>IF($C52&lt;=W$6,"",VLOOKUP($C52,'Precios gasóleo'!$D:$F,3,FALSE)/VLOOKUP(W$6,'Precios gasóleo'!$D:$F,3,FALSE)-1)</f>
        <v>4.5342498697342526E-2</v>
      </c>
      <c r="X52" s="12">
        <f>IF($C52&lt;=X$6,"",VLOOKUP($C52,'Precios gasóleo'!$D:$F,3,FALSE)/VLOOKUP(X$6,'Precios gasóleo'!$D:$F,3,FALSE)-1)</f>
        <v>4.1252445402642834E-2</v>
      </c>
      <c r="Y52" s="24">
        <f>IF($C52&lt;=Y$6,"",VLOOKUP($C52,'Precios gasóleo'!$D:$F,3,FALSE)/VLOOKUP(Y$6,'Precios gasóleo'!$D:$F,3,FALSE)-1)</f>
        <v>3.4981893943152098E-2</v>
      </c>
      <c r="Z52" s="12">
        <f>IF($C52&lt;=Z$6,"",VLOOKUP($C52,'Precios gasóleo'!$D:$F,3,FALSE)/VLOOKUP(Z$6,'Precios gasóleo'!$D:$F,3,FALSE)-1)</f>
        <v>2.3587821462562664E-2</v>
      </c>
      <c r="AA52" s="24">
        <f>IF($C52&lt;=AA$6,"",VLOOKUP($C52,'Precios gasóleo'!$D:$F,3,FALSE)/VLOOKUP(AA$6,'Precios gasóleo'!$D:$F,3,FALSE)-1)</f>
        <v>1.4795719844358013E-2</v>
      </c>
      <c r="AB52" s="12">
        <f>IF($C52&lt;=AB$6,"",VLOOKUP($C52,'Precios gasóleo'!$D:$F,3,FALSE)/VLOOKUP(AB$6,'Precios gasóleo'!$D:$F,3,FALSE)-1)</f>
        <v>2.7587134975104455E-3</v>
      </c>
      <c r="AC52" s="24">
        <f>IF($C52&lt;=AC$6,"",VLOOKUP($C52,'Precios gasóleo'!$D:$F,3,FALSE)/VLOOKUP(AC$6,'Precios gasóleo'!$D:$F,3,FALSE)-1)</f>
        <v>-2.4479570077551305E-3</v>
      </c>
      <c r="AD52" s="12">
        <f>IF($C52&lt;=AD$6,"",VLOOKUP($C52,'Precios gasóleo'!$D:$F,3,FALSE)/VLOOKUP(AD$6,'Precios gasóleo'!$D:$F,3,FALSE)-1)</f>
        <v>-1.2579271178419282E-2</v>
      </c>
      <c r="AE52" s="24">
        <f>IF($C52&lt;=AE$6,"",VLOOKUP($C52,'Precios gasóleo'!$D:$F,3,FALSE)/VLOOKUP(AE$6,'Precios gasóleo'!$D:$F,3,FALSE)-1)</f>
        <v>-1.6303630363036281E-2</v>
      </c>
      <c r="AF52" s="12">
        <f>IF($C52&lt;=AF$6,"",VLOOKUP($C52,'Precios gasóleo'!$D:$F,3,FALSE)/VLOOKUP(AF$6,'Precios gasóleo'!$D:$F,3,FALSE)-1)</f>
        <v>-1.8654048765803788E-2</v>
      </c>
      <c r="AG52" s="24">
        <f>IF($C52&lt;=AG$6,"",VLOOKUP($C52,'Precios gasóleo'!$D:$F,3,FALSE)/VLOOKUP(AG$6,'Precios gasóleo'!$D:$F,3,FALSE)-1)</f>
        <v>-1.6730131201930232E-2</v>
      </c>
      <c r="AH52" s="12">
        <f>IF($C52&lt;=AH$6,"",VLOOKUP($C52,'Precios gasóleo'!$D:$F,3,FALSE)/VLOOKUP(AH$6,'Precios gasóleo'!$D:$F,3,FALSE)-1)</f>
        <v>-1.5691047705313932E-2</v>
      </c>
      <c r="AI52" s="24">
        <f>IF($C52&lt;=AI$6,"",VLOOKUP($C52,'Precios gasóleo'!$D:$F,3,FALSE)/VLOOKUP(AI$6,'Precios gasóleo'!$D:$F,3,FALSE)-1)</f>
        <v>-1.6971033338987307E-2</v>
      </c>
      <c r="AJ52" s="12">
        <f>IF($C52&lt;=AJ$6,"",VLOOKUP($C52,'Precios gasóleo'!$D:$F,3,FALSE)/VLOOKUP(AJ$6,'Precios gasóleo'!$D:$F,3,FALSE)-1)</f>
        <v>-1.7008084729472572E-2</v>
      </c>
      <c r="AK52" s="24">
        <f>IF($C52&lt;=AK$6,"",VLOOKUP($C52,'Precios gasóleo'!$D:$F,3,FALSE)/VLOOKUP(AK$6,'Precios gasóleo'!$D:$F,3,FALSE)-1)</f>
        <v>-1.5310119592611193E-2</v>
      </c>
      <c r="AL52" s="12">
        <f>IF($C52&lt;=AL$6,"",VLOOKUP($C52,'Precios gasóleo'!$D:$F,3,FALSE)/VLOOKUP(AL$6,'Precios gasóleo'!$D:$F,3,FALSE)-1)</f>
        <v>-1.0978488609106996E-2</v>
      </c>
      <c r="AM52" s="24">
        <f>IF($C52&lt;=AM$6,"",VLOOKUP($C52,'Precios gasóleo'!$D:$F,3,FALSE)/VLOOKUP(AM$6,'Precios gasóleo'!$D:$F,3,FALSE)-1)</f>
        <v>2.9804539904432215E-3</v>
      </c>
      <c r="AN52" s="12">
        <f>IF($C52&lt;=AN$6,"",VLOOKUP($C52,'Precios gasóleo'!$D:$F,3,FALSE)/VLOOKUP(AN$6,'Precios gasóleo'!$D:$F,3,FALSE)-1)</f>
        <v>9.0535377472553691E-3</v>
      </c>
      <c r="AO52" s="24">
        <f>IF($C52&lt;=AO$6,"",VLOOKUP($C52,'Precios gasóleo'!$D:$F,3,FALSE)/VLOOKUP(AO$6,'Precios gasóleo'!$D:$F,3,FALSE)-1)</f>
        <v>1.237311491955051E-2</v>
      </c>
      <c r="AP52" s="12">
        <f>IF($C52&lt;=AP$6,"",VLOOKUP($C52,'Precios gasóleo'!$D:$F,3,FALSE)/VLOOKUP(AP$6,'Precios gasóleo'!$D:$F,3,FALSE)-1)</f>
        <v>1.387849513572359E-2</v>
      </c>
      <c r="AQ52" s="24">
        <f>IF($C52&lt;=AQ$6,"",VLOOKUP($C52,'Precios gasóleo'!$D:$F,3,FALSE)/VLOOKUP(AQ$6,'Precios gasóleo'!$D:$F,3,FALSE)-1)</f>
        <v>1.2953091166846287E-2</v>
      </c>
      <c r="AR52" s="12">
        <f>IF($C52&lt;=AR$6,"",VLOOKUP($C52,'Precios gasóleo'!$D:$F,3,FALSE)/VLOOKUP(AR$6,'Precios gasóleo'!$D:$F,3,FALSE)-1)</f>
        <v>1.2903914867174127E-2</v>
      </c>
      <c r="AS52" s="24">
        <f>IF($C52&lt;=AS$6,"",VLOOKUP($C52,'Precios gasóleo'!$D:$F,3,FALSE)/VLOOKUP(AS$6,'Precios gasóleo'!$D:$F,3,FALSE)-1)</f>
        <v>1.7190272821232977E-2</v>
      </c>
      <c r="AT52" s="12">
        <f>IF($C52&lt;=AT$6,"",VLOOKUP($C52,'Precios gasóleo'!$D:$F,3,FALSE)/VLOOKUP(AT$6,'Precios gasóleo'!$D:$F,3,FALSE)-1)</f>
        <v>2.5227509483656707E-2</v>
      </c>
      <c r="AU52" s="24">
        <f>IF($C52&lt;=AU$6,"",VLOOKUP($C52,'Precios gasóleo'!$D:$F,3,FALSE)/VLOOKUP(AU$6,'Precios gasóleo'!$D:$F,3,FALSE)-1)</f>
        <v>2.8532836424226327E-2</v>
      </c>
      <c r="AV52" s="12">
        <f>IF($C52&lt;=AV$6,"",VLOOKUP($C52,'Precios gasóleo'!$D:$F,3,FALSE)/VLOOKUP(AV$6,'Precios gasóleo'!$D:$F,3,FALSE)-1)</f>
        <v>1.7914816802458766E-2</v>
      </c>
      <c r="AW52" s="24">
        <f>IF($C52&lt;=AW$6,"",VLOOKUP($C52,'Precios gasóleo'!$D:$F,3,FALSE)/VLOOKUP(AW$6,'Precios gasóleo'!$D:$F,3,FALSE)-1)</f>
        <v>1.0999554203089623E-2</v>
      </c>
      <c r="AX52" s="12" t="str">
        <f>IF($C52&lt;=AX$6,"",VLOOKUP($C52,'Precios gasóleo'!$D:$F,3,FALSE)/VLOOKUP(AX$6,'Precios gasóleo'!$D:$F,3,FALSE)-1)</f>
        <v/>
      </c>
      <c r="AY52" s="24" t="str">
        <f>IF($C52&lt;=AY$6,"",VLOOKUP($C52,'Precios gasóleo'!$D:$F,3,FALSE)/VLOOKUP(AY$6,'Precios gasóleo'!$D:$F,3,FALSE)-1)</f>
        <v/>
      </c>
      <c r="AZ52" s="12" t="str">
        <f>IF($C52&lt;=AZ$6,"",VLOOKUP($C52,'Precios gasóleo'!$D:$F,3,FALSE)/VLOOKUP(AZ$6,'Precios gasóleo'!$D:$F,3,FALSE)-1)</f>
        <v/>
      </c>
      <c r="BA52" s="24" t="str">
        <f>IF($C52&lt;=BA$6,"",VLOOKUP($C52,'Precios gasóleo'!$D:$F,3,FALSE)/VLOOKUP(BA$6,'Precios gasóleo'!$D:$F,3,FALSE)-1)</f>
        <v/>
      </c>
      <c r="BB52" s="12" t="str">
        <f>IF($C52&lt;=BB$6,"",VLOOKUP($C52,'Precios gasóleo'!$D:$F,3,FALSE)/VLOOKUP(BB$6,'Precios gasóleo'!$D:$F,3,FALSE)-1)</f>
        <v/>
      </c>
      <c r="BC52" s="24" t="str">
        <f>IF($C52&lt;=BC$6,"",VLOOKUP($C52,'Precios gasóleo'!$D:$F,3,FALSE)/VLOOKUP(BC$6,'Precios gasóleo'!$D:$F,3,FALSE)-1)</f>
        <v/>
      </c>
      <c r="BD52" s="12" t="str">
        <f>IF($C52&lt;=BD$6,"",VLOOKUP($C52,'Precios gasóleo'!$D:$F,3,FALSE)/VLOOKUP(BD$6,'Precios gasóleo'!$D:$F,3,FALSE)-1)</f>
        <v/>
      </c>
      <c r="BE52" s="24" t="str">
        <f>IF($C52&lt;=BE$6,"",VLOOKUP($C52,'Precios gasóleo'!$D:$F,3,FALSE)/VLOOKUP(BE$6,'Precios gasóleo'!$D:$F,3,FALSE)-1)</f>
        <v/>
      </c>
      <c r="BF52" s="12" t="str">
        <f>IF($C52&lt;=BF$6,"",VLOOKUP($C52,'Precios gasóleo'!$D:$F,3,FALSE)/VLOOKUP(BF$6,'Precios gasóleo'!$D:$F,3,FALSE)-1)</f>
        <v/>
      </c>
      <c r="BG52" s="24" t="str">
        <f>IF($C52&lt;=BG$6,"",VLOOKUP($C52,'Precios gasóleo'!$D:$F,3,FALSE)/VLOOKUP(BG$6,'Precios gasóleo'!$D:$F,3,FALSE)-1)</f>
        <v/>
      </c>
      <c r="BH52" s="12" t="str">
        <f>IF($C52&lt;=BH$6,"",VLOOKUP($C52,'Precios gasóleo'!$D:$F,3,FALSE)/VLOOKUP(BH$6,'Precios gasóleo'!$D:$F,3,FALSE)-1)</f>
        <v/>
      </c>
      <c r="BI52" s="24" t="str">
        <f>IF($C52&lt;=BI$6,"",VLOOKUP($C52,'Precios gasóleo'!$D:$F,3,FALSE)/VLOOKUP(BI$6,'Precios gasóleo'!$D:$F,3,FALSE)-1)</f>
        <v/>
      </c>
      <c r="BJ52" s="12" t="str">
        <f>IF($C52&lt;=BJ$6,"",VLOOKUP($C52,'Precios gasóleo'!$D:$F,3,FALSE)/VLOOKUP(BJ$6,'Precios gasóleo'!$D:$F,3,FALSE)-1)</f>
        <v/>
      </c>
      <c r="BK52" s="24" t="str">
        <f>IF($C52&lt;=BK$6,"",VLOOKUP($C52,'Precios gasóleo'!$D:$F,3,FALSE)/VLOOKUP(BK$6,'Precios gasóleo'!$D:$F,3,FALSE)-1)</f>
        <v/>
      </c>
      <c r="BL52" s="12" t="str">
        <f>IF($C52&lt;=BL$6,"",VLOOKUP($C52,'Precios gasóleo'!$D:$F,3,FALSE)/VLOOKUP(BL$6,'Precios gasóleo'!$D:$F,3,FALSE)-1)</f>
        <v/>
      </c>
      <c r="BM52" s="24" t="str">
        <f>IF($C52&lt;=BM$6,"",VLOOKUP($C52,'Precios gasóleo'!$D:$F,3,FALSE)/VLOOKUP(BM$6,'Precios gasóleo'!$D:$F,3,FALSE)-1)</f>
        <v/>
      </c>
      <c r="BN52" s="12" t="str">
        <f>IF($C52&lt;=BN$6,"",VLOOKUP($C52,'Precios gasóleo'!$D:$F,3,FALSE)/VLOOKUP(BN$6,'Precios gasóleo'!$D:$F,3,FALSE)-1)</f>
        <v/>
      </c>
      <c r="BO52" s="24" t="str">
        <f>IF($C52&lt;=BO$6,"",VLOOKUP($C52,'Precios gasóleo'!$D:$F,3,FALSE)/VLOOKUP(BO$6,'Precios gasóleo'!$D:$F,3,FALSE)-1)</f>
        <v/>
      </c>
      <c r="BP52" s="12" t="str">
        <f>IF($C52&lt;=BP$6,"",VLOOKUP($C52,'Precios gasóleo'!$D:$F,3,FALSE)/VLOOKUP(BP$6,'Precios gasóleo'!$D:$F,3,FALSE)-1)</f>
        <v/>
      </c>
      <c r="BQ52" s="24" t="str">
        <f>IF($C52&lt;=BQ$6,"",VLOOKUP($C52,'Precios gasóleo'!$D:$F,3,FALSE)/VLOOKUP(BQ$6,'Precios gasóleo'!$D:$F,3,FALSE)-1)</f>
        <v/>
      </c>
      <c r="BR52" s="12" t="str">
        <f>IF($C52&lt;=BR$6,"",VLOOKUP($C52,'Precios gasóleo'!$D:$F,3,FALSE)/VLOOKUP(BR$6,'Precios gasóleo'!$D:$F,3,FALSE)-1)</f>
        <v/>
      </c>
      <c r="BS52" s="24" t="str">
        <f>IF($C52&lt;=BS$6,"",VLOOKUP($C52,'Precios gasóleo'!$D:$F,3,FALSE)/VLOOKUP(BS$6,'Precios gasóleo'!$D:$F,3,FALSE)-1)</f>
        <v/>
      </c>
      <c r="BT52" s="12" t="str">
        <f>IF($C52&lt;=BT$6,"",VLOOKUP($C52,'Precios gasóleo'!$D:$F,3,FALSE)/VLOOKUP(BT$6,'Precios gasóleo'!$D:$F,3,FALSE)-1)</f>
        <v/>
      </c>
      <c r="BU52" s="24" t="str">
        <f>IF($C52&lt;=BU$6,"",VLOOKUP($C52,'Precios gasóleo'!$D:$F,3,FALSE)/VLOOKUP(BU$6,'Precios gasóleo'!$D:$F,3,FALSE)-1)</f>
        <v/>
      </c>
      <c r="BV52" s="12" t="str">
        <f>IF($C52&lt;=BV$6,"",VLOOKUP($C52,'Precios gasóleo'!$D:$F,3,FALSE)/VLOOKUP(BV$6,'Precios gasóleo'!$D:$F,3,FALSE)-1)</f>
        <v/>
      </c>
      <c r="BW52" s="24" t="str">
        <f>IF($C52&lt;=BW$6,"",VLOOKUP($C52,'Precios gasóleo'!$D:$F,3,FALSE)/VLOOKUP(BW$6,'Precios gasóleo'!$D:$F,3,FALSE)-1)</f>
        <v/>
      </c>
      <c r="BX52" s="12" t="str">
        <f>IF($C52&lt;=BX$6,"",VLOOKUP($C52,'Precios gasóleo'!$D:$F,3,FALSE)/VLOOKUP(BX$6,'Precios gasóleo'!$D:$F,3,FALSE)-1)</f>
        <v/>
      </c>
      <c r="BY52" s="24" t="str">
        <f>IF($C52&lt;=BY$6,"",VLOOKUP($C52,'Precios gasóleo'!$D:$F,3,FALSE)/VLOOKUP(BY$6,'Precios gasóleo'!$D:$F,3,FALSE)-1)</f>
        <v/>
      </c>
      <c r="BZ52" s="12" t="str">
        <f>IF($C52&lt;=BZ$6,"",VLOOKUP($C52,'Precios gasóleo'!$D:$F,3,FALSE)/VLOOKUP(BZ$6,'Precios gasóleo'!$D:$F,3,FALSE)-1)</f>
        <v/>
      </c>
      <c r="CA52" s="24" t="str">
        <f>IF($C52&lt;=CA$6,"",VLOOKUP($C52,'Precios gasóleo'!$D:$F,3,FALSE)/VLOOKUP(CA$6,'Precios gasóleo'!$D:$F,3,FALSE)-1)</f>
        <v/>
      </c>
      <c r="CB52" s="12" t="str">
        <f>IF($C52&lt;=CB$6,"",VLOOKUP($C52,'Precios gasóleo'!$D:$F,3,FALSE)/VLOOKUP(CB$6,'Precios gasóleo'!$D:$F,3,FALSE)-1)</f>
        <v/>
      </c>
      <c r="CC52" s="24" t="str">
        <f>IF($C52&lt;=CC$6,"",VLOOKUP($C52,'Precios gasóleo'!$D:$F,3,FALSE)/VLOOKUP(CC$6,'Precios gasóleo'!$D:$F,3,FALSE)-1)</f>
        <v/>
      </c>
      <c r="CD52" s="12" t="str">
        <f>IF($C52&lt;=CD$6,"",VLOOKUP($C52,'Precios gasóleo'!$D:$F,3,FALSE)/VLOOKUP(CD$6,'Precios gasóleo'!$D:$F,3,FALSE)-1)</f>
        <v/>
      </c>
      <c r="CE52" s="24" t="str">
        <f>IF($C52&lt;=CE$6,"",VLOOKUP($C52,'Precios gasóleo'!$D:$F,3,FALSE)/VLOOKUP(CE$6,'Precios gasóleo'!$D:$F,3,FALSE)-1)</f>
        <v/>
      </c>
      <c r="CF52" s="12" t="str">
        <f>IF($C52&lt;=CF$6,"",VLOOKUP($C52,'Precios gasóleo'!$D:$F,3,FALSE)/VLOOKUP(CF$6,'Precios gasóleo'!$D:$F,3,FALSE)-1)</f>
        <v/>
      </c>
      <c r="CG52" s="24" t="str">
        <f>IF($C52&lt;=CG$6,"",VLOOKUP($C52,'Precios gasóleo'!$D:$F,3,FALSE)/VLOOKUP(CG$6,'Precios gasóleo'!$D:$F,3,FALSE)-1)</f>
        <v/>
      </c>
      <c r="CH52" s="12" t="str">
        <f>IF($C52&lt;=CH$6,"",VLOOKUP($C52,'Precios gasóleo'!$D:$F,3,FALSE)/VLOOKUP(CH$6,'Precios gasóleo'!$D:$F,3,FALSE)-1)</f>
        <v/>
      </c>
      <c r="CI52" s="24" t="str">
        <f>IF($C52&lt;=CI$6,"",VLOOKUP($C52,'Precios gasóleo'!$D:$F,3,FALSE)/VLOOKUP(CI$6,'Precios gasóleo'!$D:$F,3,FALSE)-1)</f>
        <v/>
      </c>
      <c r="CJ52" s="12" t="str">
        <f>IF($C52&lt;=CJ$6,"",VLOOKUP($C52,'Precios gasóleo'!$D:$F,3,FALSE)/VLOOKUP(CJ$6,'Precios gasóleo'!$D:$F,3,FALSE)-1)</f>
        <v/>
      </c>
      <c r="CK52" s="24" t="str">
        <f>IF($C52&lt;=CK$6,"",VLOOKUP($C52,'Precios gasóleo'!$D:$F,3,FALSE)/VLOOKUP(CK$6,'Precios gasóleo'!$D:$F,3,FALSE)-1)</f>
        <v/>
      </c>
      <c r="CL52" s="12" t="str">
        <f>IF($C52&lt;=CL$6,"",VLOOKUP($C52,'Precios gasóleo'!$D:$F,3,FALSE)/VLOOKUP(CL$6,'Precios gasóleo'!$D:$F,3,FALSE)-1)</f>
        <v/>
      </c>
      <c r="CM52" s="24" t="str">
        <f>IF($C52&lt;=CM$6,"",VLOOKUP($C52,'Precios gasóleo'!$D:$F,3,FALSE)/VLOOKUP(CM$6,'Precios gasóleo'!$D:$F,3,FALSE)-1)</f>
        <v/>
      </c>
      <c r="CN52" s="12" t="str">
        <f>IF($C52&lt;=CN$6,"",VLOOKUP($C52,'Precios gasóleo'!$D:$F,3,FALSE)/VLOOKUP(CN$6,'Precios gasóleo'!$D:$F,3,FALSE)-1)</f>
        <v/>
      </c>
      <c r="CO52" s="24" t="str">
        <f>IF($C52&lt;=CO$6,"",VLOOKUP($C52,'Precios gasóleo'!$D:$F,3,FALSE)/VLOOKUP(CO$6,'Precios gasóleo'!$D:$F,3,FALSE)-1)</f>
        <v/>
      </c>
      <c r="CP52" s="12" t="str">
        <f>IF($C52&lt;=CP$6,"",VLOOKUP($C52,'Precios gasóleo'!$D:$F,3,FALSE)/VLOOKUP(CP$6,'Precios gasóleo'!$D:$F,3,FALSE)-1)</f>
        <v/>
      </c>
      <c r="CQ52" s="24" t="str">
        <f>IF($C52&lt;=CQ$6,"",VLOOKUP($C52,'Precios gasóleo'!$D:$F,3,FALSE)/VLOOKUP(CQ$6,'Precios gasóleo'!$D:$F,3,FALSE)-1)</f>
        <v/>
      </c>
      <c r="CR52" s="12" t="str">
        <f>IF($C52&lt;=CR$6,"",VLOOKUP($C52,'Precios gasóleo'!$D:$F,3,FALSE)/VLOOKUP(CR$6,'Precios gasóleo'!$D:$F,3,FALSE)-1)</f>
        <v/>
      </c>
      <c r="CS52" s="24" t="str">
        <f>IF($C52&lt;=CS$6,"",VLOOKUP($C52,'Precios gasóleo'!$D:$F,3,FALSE)/VLOOKUP(CS$6,'Precios gasóleo'!$D:$F,3,FALSE)-1)</f>
        <v/>
      </c>
      <c r="CT52" s="12" t="str">
        <f>IF($C52&lt;=CT$6,"",VLOOKUP($C52,'Precios gasóleo'!$D:$F,3,FALSE)/VLOOKUP(CT$6,'Precios gasóleo'!$D:$F,3,FALSE)-1)</f>
        <v/>
      </c>
      <c r="CU52" s="24" t="str">
        <f>IF($C52&lt;=CU$6,"",VLOOKUP($C52,'Precios gasóleo'!$D:$F,3,FALSE)/VLOOKUP(CU$6,'Precios gasóleo'!$D:$F,3,FALSE)-1)</f>
        <v/>
      </c>
      <c r="CV52" s="12" t="str">
        <f>IF($C52&lt;=CV$6,"",VLOOKUP($C52,'Precios gasóleo'!$D:$F,3,FALSE)/VLOOKUP(CV$6,'Precios gasóleo'!$D:$F,3,FALSE)-1)</f>
        <v/>
      </c>
      <c r="CW52" s="24" t="str">
        <f>IF($C52&lt;=CW$6,"",VLOOKUP($C52,'Precios gasóleo'!$D:$F,3,FALSE)/VLOOKUP(CW$6,'Precios gasóleo'!$D:$F,3,FALSE)-1)</f>
        <v/>
      </c>
      <c r="CX52" s="12" t="str">
        <f>IF($C52&lt;=CX$6,"",VLOOKUP($C52,'Precios gasóleo'!$D:$F,3,FALSE)/VLOOKUP(CX$6,'Precios gasóleo'!$D:$F,3,FALSE)-1)</f>
        <v/>
      </c>
      <c r="CY52" s="24" t="str">
        <f>IF($C52&lt;=CY$6,"",VLOOKUP($C52,'Precios gasóleo'!$D:$F,3,FALSE)/VLOOKUP(CY$6,'Precios gasóleo'!$D:$F,3,FALSE)-1)</f>
        <v/>
      </c>
      <c r="CZ52" s="12" t="str">
        <f>IF($C52&lt;=CZ$6,"",VLOOKUP($C52,'Precios gasóleo'!$D:$F,3,FALSE)/VLOOKUP(CZ$6,'Precios gasóleo'!$D:$F,3,FALSE)-1)</f>
        <v/>
      </c>
      <c r="DA52" s="24" t="str">
        <f>IF($C52&lt;=DA$6,"",VLOOKUP($C52,'Precios gasóleo'!$D:$F,3,FALSE)/VLOOKUP(DA$6,'Precios gasóleo'!$D:$F,3,FALSE)-1)</f>
        <v/>
      </c>
      <c r="DB52" s="12" t="str">
        <f>IF($C52&lt;=DB$6,"",VLOOKUP($C52,'Precios gasóleo'!$D:$F,3,FALSE)/VLOOKUP(DB$6,'Precios gasóleo'!$D:$F,3,FALSE)-1)</f>
        <v/>
      </c>
      <c r="DC52" s="24" t="str">
        <f>IF($C52&lt;=DC$6,"",VLOOKUP($C52,'Precios gasóleo'!$D:$F,3,FALSE)/VLOOKUP(DC$6,'Precios gasóleo'!$D:$F,3,FALSE)-1)</f>
        <v/>
      </c>
      <c r="DD52" s="12" t="str">
        <f>IF($C52&lt;=DD$6,"",VLOOKUP($C52,'Precios gasóleo'!$D:$F,3,FALSE)/VLOOKUP(DD$6,'Precios gasóleo'!$D:$F,3,FALSE)-1)</f>
        <v/>
      </c>
      <c r="DE52" s="24" t="str">
        <f>IF($C52&lt;=DE$6,"",VLOOKUP($C52,'Precios gasóleo'!$D:$F,3,FALSE)/VLOOKUP(DE$6,'Precios gasóleo'!$D:$F,3,FALSE)-1)</f>
        <v/>
      </c>
      <c r="DF52" s="12" t="str">
        <f>IF($C52&lt;=DF$6,"",VLOOKUP($C52,'Precios gasóleo'!$D:$F,3,FALSE)/VLOOKUP(DF$6,'Precios gasóleo'!$D:$F,3,FALSE)-1)</f>
        <v/>
      </c>
      <c r="DG52" s="24" t="str">
        <f>IF($C52&lt;=DG$6,"",VLOOKUP($C52,'Precios gasóleo'!$D:$F,3,FALSE)/VLOOKUP(DG$6,'Precios gasóleo'!$D:$F,3,FALSE)-1)</f>
        <v/>
      </c>
      <c r="DH52" s="12" t="str">
        <f>IF($C52&lt;=DH$6,"",VLOOKUP($C52,'Precios gasóleo'!$D:$F,3,FALSE)/VLOOKUP(DH$6,'Precios gasóleo'!$D:$F,3,FALSE)-1)</f>
        <v/>
      </c>
      <c r="DI52" s="24" t="str">
        <f>IF($C52&lt;=DI$6,"",VLOOKUP($C52,'Precios gasóleo'!$D:$F,3,FALSE)/VLOOKUP(DI$6,'Precios gasóleo'!$D:$F,3,FALSE)-1)</f>
        <v/>
      </c>
      <c r="DJ52" s="12" t="str">
        <f>IF($C52&lt;=DJ$6,"",VLOOKUP($C52,'Precios gasóleo'!$D:$F,3,FALSE)/VLOOKUP(DJ$6,'Precios gasóleo'!$D:$F,3,FALSE)-1)</f>
        <v/>
      </c>
      <c r="DK52" s="24" t="str">
        <f>IF($C52&lt;=DK$6,"",VLOOKUP($C52,'Precios gasóleo'!$D:$F,3,FALSE)/VLOOKUP(DK$6,'Precios gasóleo'!$D:$F,3,FALSE)-1)</f>
        <v/>
      </c>
      <c r="DL52" s="12" t="str">
        <f>IF($C52&lt;=DL$6,"",VLOOKUP($C52,'Precios gasóleo'!$D:$F,3,FALSE)/VLOOKUP(DL$6,'Precios gasóleo'!$D:$F,3,FALSE)-1)</f>
        <v/>
      </c>
      <c r="DM52" s="21">
        <f t="shared" si="1"/>
        <v>44166</v>
      </c>
    </row>
    <row r="53" spans="2:117" ht="20.100000000000001" customHeight="1">
      <c r="B53" s="83"/>
      <c r="C53" s="20">
        <v>44173</v>
      </c>
      <c r="D53" s="12">
        <f>IF($C53&lt;=D$6,"",VLOOKUP($C53,'Precios gasóleo'!$D:$F,3,FALSE)/VLOOKUP(D$6,'Precios gasóleo'!$D:$F,3,FALSE)-1)</f>
        <v>-0.15920517693473502</v>
      </c>
      <c r="E53" s="24">
        <f>IF($C53&lt;=E$6,"",VLOOKUP($C53,'Precios gasóleo'!$D:$F,3,FALSE)/VLOOKUP(E$6,'Precios gasóleo'!$D:$F,3,FALSE)-1)</f>
        <v>-0.16381833406435664</v>
      </c>
      <c r="F53" s="12">
        <f>IF($C53&lt;=F$6,"",VLOOKUP($C53,'Precios gasóleo'!$D:$F,3,FALSE)/VLOOKUP(F$6,'Precios gasóleo'!$D:$F,3,FALSE)-1)</f>
        <v>-0.15887468112756509</v>
      </c>
      <c r="G53" s="24">
        <f>IF($C53&lt;=G$6,"",VLOOKUP($C53,'Precios gasóleo'!$D:$F,3,FALSE)/VLOOKUP(G$6,'Precios gasóleo'!$D:$F,3,FALSE)-1)</f>
        <v>-0.15165416636326123</v>
      </c>
      <c r="H53" s="12">
        <f>IF($C53&lt;=H$6,"",VLOOKUP($C53,'Precios gasóleo'!$D:$F,3,FALSE)/VLOOKUP(H$6,'Precios gasóleo'!$D:$F,3,FALSE)-1)</f>
        <v>-0.14153430489602103</v>
      </c>
      <c r="I53" s="24">
        <f>IF($C53&lt;=I$6,"",VLOOKUP($C53,'Precios gasóleo'!$D:$F,3,FALSE)/VLOOKUP(I$6,'Precios gasóleo'!$D:$F,3,FALSE)-1)</f>
        <v>-0.13074512534818938</v>
      </c>
      <c r="J53" s="12">
        <f>IF($C53&lt;=J$6,"",VLOOKUP($C53,'Precios gasóleo'!$D:$F,3,FALSE)/VLOOKUP(J$6,'Precios gasóleo'!$D:$F,3,FALSE)-1)</f>
        <v>-0.12647977673178656</v>
      </c>
      <c r="K53" s="24">
        <f>IF($C53&lt;=K$6,"",VLOOKUP($C53,'Precios gasóleo'!$D:$F,3,FALSE)/VLOOKUP(K$6,'Precios gasóleo'!$D:$F,3,FALSE)-1)</f>
        <v>-0.12735217011360322</v>
      </c>
      <c r="L53" s="12">
        <f>IF($C53&lt;=L$6,"",VLOOKUP($C53,'Precios gasóleo'!$D:$F,3,FALSE)/VLOOKUP(L$6,'Precios gasóleo'!$D:$F,3,FALSE)-1)</f>
        <v>-0.1189267768011697</v>
      </c>
      <c r="M53" s="24">
        <f>IF($C53&lt;=M$6,"",VLOOKUP($C53,'Precios gasóleo'!$D:$F,3,FALSE)/VLOOKUP(M$6,'Precios gasóleo'!$D:$F,3,FALSE)-1)</f>
        <v>-0.10464699251972531</v>
      </c>
      <c r="N53" s="12">
        <f>IF($C53&lt;=N$6,"",VLOOKUP($C53,'Precios gasóleo'!$D:$F,3,FALSE)/VLOOKUP(N$6,'Precios gasóleo'!$D:$F,3,FALSE)-1)</f>
        <v>-7.0287284979606235E-2</v>
      </c>
      <c r="O53" s="24">
        <f>IF($C53&lt;=O$6,"",VLOOKUP($C53,'Precios gasóleo'!$D:$F,3,FALSE)/VLOOKUP(O$6,'Precios gasóleo'!$D:$F,3,FALSE)-1)</f>
        <v>-3.3514918563172236E-2</v>
      </c>
      <c r="P53" s="12">
        <f>IF($C53&lt;=P$6,"",VLOOKUP($C53,'Precios gasóleo'!$D:$F,3,FALSE)/VLOOKUP(P$6,'Precios gasóleo'!$D:$F,3,FALSE)-1)</f>
        <v>-8.3978778335744853E-3</v>
      </c>
      <c r="Q53" s="24">
        <f>IF($C53&lt;=Q$6,"",VLOOKUP($C53,'Precios gasóleo'!$D:$F,3,FALSE)/VLOOKUP(Q$6,'Precios gasóleo'!$D:$F,3,FALSE)-1)</f>
        <v>1.0309973695113772E-2</v>
      </c>
      <c r="R53" s="12">
        <f>IF($C53&lt;=R$6,"",VLOOKUP($C53,'Precios gasóleo'!$D:$F,3,FALSE)/VLOOKUP(R$6,'Precios gasóleo'!$D:$F,3,FALSE)-1)</f>
        <v>2.5748133945079577E-2</v>
      </c>
      <c r="S53" s="24">
        <f>IF($C53&lt;=S$6,"",VLOOKUP($C53,'Precios gasóleo'!$D:$F,3,FALSE)/VLOOKUP(S$6,'Precios gasóleo'!$D:$F,3,FALSE)-1)</f>
        <v>4.8739747949589907E-2</v>
      </c>
      <c r="T53" s="12">
        <f>IF($C53&lt;=T$6,"",VLOOKUP($C53,'Precios gasóleo'!$D:$F,3,FALSE)/VLOOKUP(T$6,'Precios gasóleo'!$D:$F,3,FALSE)-1)</f>
        <v>6.838050987344868E-2</v>
      </c>
      <c r="U53" s="24">
        <f>IF($C53&lt;=U$6,"",VLOOKUP($C53,'Precios gasóleo'!$D:$F,3,FALSE)/VLOOKUP(U$6,'Precios gasóleo'!$D:$F,3,FALSE)-1)</f>
        <v>6.9164882226980584E-2</v>
      </c>
      <c r="V53" s="12">
        <f>IF($C53&lt;=V$6,"",VLOOKUP($C53,'Precios gasóleo'!$D:$F,3,FALSE)/VLOOKUP(V$6,'Precios gasóleo'!$D:$F,3,FALSE)-1)</f>
        <v>6.4497461928934019E-2</v>
      </c>
      <c r="W53" s="24">
        <f>IF($C53&lt;=W$6,"",VLOOKUP($C53,'Precios gasóleo'!$D:$F,3,FALSE)/VLOOKUP(W$6,'Precios gasóleo'!$D:$F,3,FALSE)-1)</f>
        <v>5.0673373682311951E-2</v>
      </c>
      <c r="X53" s="12">
        <f>IF($C53&lt;=X$6,"",VLOOKUP($C53,'Precios gasóleo'!$D:$F,3,FALSE)/VLOOKUP(X$6,'Precios gasóleo'!$D:$F,3,FALSE)-1)</f>
        <v>4.6562462570367558E-2</v>
      </c>
      <c r="Y53" s="24">
        <f>IF($C53&lt;=Y$6,"",VLOOKUP($C53,'Precios gasóleo'!$D:$F,3,FALSE)/VLOOKUP(Y$6,'Precios gasóleo'!$D:$F,3,FALSE)-1)</f>
        <v>4.025993352844881E-2</v>
      </c>
      <c r="Z53" s="12">
        <f>IF($C53&lt;=Z$6,"",VLOOKUP($C53,'Precios gasóleo'!$D:$F,3,FALSE)/VLOOKUP(Z$6,'Precios gasóleo'!$D:$F,3,FALSE)-1)</f>
        <v>2.8807755330317875E-2</v>
      </c>
      <c r="AA53" s="24">
        <f>IF($C53&lt;=AA$6,"",VLOOKUP($C53,'Precios gasóleo'!$D:$F,3,FALSE)/VLOOKUP(AA$6,'Precios gasóleo'!$D:$F,3,FALSE)-1)</f>
        <v>1.9970817120622542E-2</v>
      </c>
      <c r="AB53" s="12">
        <f>IF($C53&lt;=AB$6,"",VLOOKUP($C53,'Precios gasóleo'!$D:$F,3,FALSE)/VLOOKUP(AB$6,'Precios gasóleo'!$D:$F,3,FALSE)-1)</f>
        <v>7.8724263221638946E-3</v>
      </c>
      <c r="AC53" s="24">
        <f>IF($C53&lt;=AC$6,"",VLOOKUP($C53,'Precios gasóleo'!$D:$F,3,FALSE)/VLOOKUP(AC$6,'Precios gasóleo'!$D:$F,3,FALSE)-1)</f>
        <v>2.6392036489857329E-3</v>
      </c>
      <c r="AD53" s="12">
        <f>IF($C53&lt;=AD$6,"",VLOOKUP($C53,'Precios gasóleo'!$D:$F,3,FALSE)/VLOOKUP(AD$6,'Precios gasóleo'!$D:$F,3,FALSE)-1)</f>
        <v>-7.5437766209182078E-3</v>
      </c>
      <c r="AE53" s="24">
        <f>IF($C53&lt;=AE$6,"",VLOOKUP($C53,'Precios gasóleo'!$D:$F,3,FALSE)/VLOOKUP(AE$6,'Precios gasóleo'!$D:$F,3,FALSE)-1)</f>
        <v>-1.1287128712871297E-2</v>
      </c>
      <c r="AF53" s="12">
        <f>IF($C53&lt;=AF$6,"",VLOOKUP($C53,'Precios gasóleo'!$D:$F,3,FALSE)/VLOOKUP(AF$6,'Precios gasóleo'!$D:$F,3,FALSE)-1)</f>
        <v>-1.3649533413606307E-2</v>
      </c>
      <c r="AG53" s="24">
        <f>IF($C53&lt;=AG$6,"",VLOOKUP($C53,'Precios gasóleo'!$D:$F,3,FALSE)/VLOOKUP(AG$6,'Precios gasóleo'!$D:$F,3,FALSE)-1)</f>
        <v>-1.1715804554365827E-2</v>
      </c>
      <c r="AH53" s="12">
        <f>IF($C53&lt;=AH$6,"",VLOOKUP($C53,'Precios gasóleo'!$D:$F,3,FALSE)/VLOOKUP(AH$6,'Precios gasóleo'!$D:$F,3,FALSE)-1)</f>
        <v>-1.0671422101449224E-2</v>
      </c>
      <c r="AI53" s="24">
        <f>IF($C53&lt;=AI$6,"",VLOOKUP($C53,'Precios gasóleo'!$D:$F,3,FALSE)/VLOOKUP(AI$6,'Precios gasóleo'!$D:$F,3,FALSE)-1)</f>
        <v>-1.1957935206649006E-2</v>
      </c>
      <c r="AJ53" s="12">
        <f>IF($C53&lt;=AJ$6,"",VLOOKUP($C53,'Precios gasóleo'!$D:$F,3,FALSE)/VLOOKUP(AJ$6,'Precios gasóleo'!$D:$F,3,FALSE)-1)</f>
        <v>-1.1995175546049119E-2</v>
      </c>
      <c r="AK53" s="24">
        <f>IF($C53&lt;=AK$6,"",VLOOKUP($C53,'Precios gasóleo'!$D:$F,3,FALSE)/VLOOKUP(AK$6,'Precios gasóleo'!$D:$F,3,FALSE)-1)</f>
        <v>-1.0288551390842393E-2</v>
      </c>
      <c r="AL53" s="12">
        <f>IF($C53&lt;=AL$6,"",VLOOKUP($C53,'Precios gasóleo'!$D:$F,3,FALSE)/VLOOKUP(AL$6,'Precios gasóleo'!$D:$F,3,FALSE)-1)</f>
        <v>-5.9348306297934972E-3</v>
      </c>
      <c r="AM53" s="24">
        <f>IF($C53&lt;=AM$6,"",VLOOKUP($C53,'Precios gasóleo'!$D:$F,3,FALSE)/VLOOKUP(AM$6,'Precios gasóleo'!$D:$F,3,FALSE)-1)</f>
        <v>8.0952976127524057E-3</v>
      </c>
      <c r="AN53" s="12">
        <f>IF($C53&lt;=AN$6,"",VLOOKUP($C53,'Precios gasóleo'!$D:$F,3,FALSE)/VLOOKUP(AN$6,'Precios gasóleo'!$D:$F,3,FALSE)-1)</f>
        <v>1.4199351936934779E-2</v>
      </c>
      <c r="AO53" s="24">
        <f>IF($C53&lt;=AO$6,"",VLOOKUP($C53,'Precios gasóleo'!$D:$F,3,FALSE)/VLOOKUP(AO$6,'Precios gasóleo'!$D:$F,3,FALSE)-1)</f>
        <v>1.753585777225708E-2</v>
      </c>
      <c r="AP53" s="12">
        <f>IF($C53&lt;=AP$6,"",VLOOKUP($C53,'Precios gasóleo'!$D:$F,3,FALSE)/VLOOKUP(AP$6,'Precios gasóleo'!$D:$F,3,FALSE)-1)</f>
        <v>1.9048914892169533E-2</v>
      </c>
      <c r="AQ53" s="24">
        <f>IF($C53&lt;=AQ$6,"",VLOOKUP($C53,'Precios gasóleo'!$D:$F,3,FALSE)/VLOOKUP(AQ$6,'Precios gasóleo'!$D:$F,3,FALSE)-1)</f>
        <v>1.8118791692155245E-2</v>
      </c>
      <c r="AR53" s="12">
        <f>IF($C53&lt;=AR$6,"",VLOOKUP($C53,'Precios gasóleo'!$D:$F,3,FALSE)/VLOOKUP(AR$6,'Precios gasóleo'!$D:$F,3,FALSE)-1)</f>
        <v>1.806936461084363E-2</v>
      </c>
      <c r="AS53" s="24">
        <f>IF($C53&lt;=AS$6,"",VLOOKUP($C53,'Precios gasóleo'!$D:$F,3,FALSE)/VLOOKUP(AS$6,'Precios gasóleo'!$D:$F,3,FALSE)-1)</f>
        <v>2.2377581466097363E-2</v>
      </c>
      <c r="AT53" s="12">
        <f>IF($C53&lt;=AT$6,"",VLOOKUP($C53,'Precios gasóleo'!$D:$F,3,FALSE)/VLOOKUP(AT$6,'Precios gasóleo'!$D:$F,3,FALSE)-1)</f>
        <v>3.0455805177192152E-2</v>
      </c>
      <c r="AU53" s="24">
        <f>IF($C53&lt;=AU$6,"",VLOOKUP($C53,'Precios gasóleo'!$D:$F,3,FALSE)/VLOOKUP(AU$6,'Precios gasóleo'!$D:$F,3,FALSE)-1)</f>
        <v>3.3777988109674917E-2</v>
      </c>
      <c r="AV53" s="12">
        <f>IF($C53&lt;=AV$6,"",VLOOKUP($C53,'Precios gasóleo'!$D:$F,3,FALSE)/VLOOKUP(AV$6,'Precios gasóleo'!$D:$F,3,FALSE)-1)</f>
        <v>2.3105820363955587E-2</v>
      </c>
      <c r="AW53" s="24">
        <f>IF($C53&lt;=AW$6,"",VLOOKUP($C53,'Precios gasóleo'!$D:$F,3,FALSE)/VLOOKUP(AW$6,'Precios gasóleo'!$D:$F,3,FALSE)-1)</f>
        <v>1.6155292384625763E-2</v>
      </c>
      <c r="AX53" s="12">
        <f>IF($C53&lt;=AX$6,"",VLOOKUP($C53,'Precios gasóleo'!$D:$F,3,FALSE)/VLOOKUP(AX$6,'Precios gasóleo'!$D:$F,3,FALSE)-1)</f>
        <v>5.0996443669060199E-3</v>
      </c>
      <c r="AY53" s="24" t="str">
        <f>IF($C53&lt;=AY$6,"",VLOOKUP($C53,'Precios gasóleo'!$D:$F,3,FALSE)/VLOOKUP(AY$6,'Precios gasóleo'!$D:$F,3,FALSE)-1)</f>
        <v/>
      </c>
      <c r="AZ53" s="12" t="str">
        <f>IF($C53&lt;=AZ$6,"",VLOOKUP($C53,'Precios gasóleo'!$D:$F,3,FALSE)/VLOOKUP(AZ$6,'Precios gasóleo'!$D:$F,3,FALSE)-1)</f>
        <v/>
      </c>
      <c r="BA53" s="24" t="str">
        <f>IF($C53&lt;=BA$6,"",VLOOKUP($C53,'Precios gasóleo'!$D:$F,3,FALSE)/VLOOKUP(BA$6,'Precios gasóleo'!$D:$F,3,FALSE)-1)</f>
        <v/>
      </c>
      <c r="BB53" s="12" t="str">
        <f>IF($C53&lt;=BB$6,"",VLOOKUP($C53,'Precios gasóleo'!$D:$F,3,FALSE)/VLOOKUP(BB$6,'Precios gasóleo'!$D:$F,3,FALSE)-1)</f>
        <v/>
      </c>
      <c r="BC53" s="24" t="str">
        <f>IF($C53&lt;=BC$6,"",VLOOKUP($C53,'Precios gasóleo'!$D:$F,3,FALSE)/VLOOKUP(BC$6,'Precios gasóleo'!$D:$F,3,FALSE)-1)</f>
        <v/>
      </c>
      <c r="BD53" s="12" t="str">
        <f>IF($C53&lt;=BD$6,"",VLOOKUP($C53,'Precios gasóleo'!$D:$F,3,FALSE)/VLOOKUP(BD$6,'Precios gasóleo'!$D:$F,3,FALSE)-1)</f>
        <v/>
      </c>
      <c r="BE53" s="24" t="str">
        <f>IF($C53&lt;=BE$6,"",VLOOKUP($C53,'Precios gasóleo'!$D:$F,3,FALSE)/VLOOKUP(BE$6,'Precios gasóleo'!$D:$F,3,FALSE)-1)</f>
        <v/>
      </c>
      <c r="BF53" s="12" t="str">
        <f>IF($C53&lt;=BF$6,"",VLOOKUP($C53,'Precios gasóleo'!$D:$F,3,FALSE)/VLOOKUP(BF$6,'Precios gasóleo'!$D:$F,3,FALSE)-1)</f>
        <v/>
      </c>
      <c r="BG53" s="24" t="str">
        <f>IF($C53&lt;=BG$6,"",VLOOKUP($C53,'Precios gasóleo'!$D:$F,3,FALSE)/VLOOKUP(BG$6,'Precios gasóleo'!$D:$F,3,FALSE)-1)</f>
        <v/>
      </c>
      <c r="BH53" s="12" t="str">
        <f>IF($C53&lt;=BH$6,"",VLOOKUP($C53,'Precios gasóleo'!$D:$F,3,FALSE)/VLOOKUP(BH$6,'Precios gasóleo'!$D:$F,3,FALSE)-1)</f>
        <v/>
      </c>
      <c r="BI53" s="24" t="str">
        <f>IF($C53&lt;=BI$6,"",VLOOKUP($C53,'Precios gasóleo'!$D:$F,3,FALSE)/VLOOKUP(BI$6,'Precios gasóleo'!$D:$F,3,FALSE)-1)</f>
        <v/>
      </c>
      <c r="BJ53" s="12" t="str">
        <f>IF($C53&lt;=BJ$6,"",VLOOKUP($C53,'Precios gasóleo'!$D:$F,3,FALSE)/VLOOKUP(BJ$6,'Precios gasóleo'!$D:$F,3,FALSE)-1)</f>
        <v/>
      </c>
      <c r="BK53" s="24" t="str">
        <f>IF($C53&lt;=BK$6,"",VLOOKUP($C53,'Precios gasóleo'!$D:$F,3,FALSE)/VLOOKUP(BK$6,'Precios gasóleo'!$D:$F,3,FALSE)-1)</f>
        <v/>
      </c>
      <c r="BL53" s="12" t="str">
        <f>IF($C53&lt;=BL$6,"",VLOOKUP($C53,'Precios gasóleo'!$D:$F,3,FALSE)/VLOOKUP(BL$6,'Precios gasóleo'!$D:$F,3,FALSE)-1)</f>
        <v/>
      </c>
      <c r="BM53" s="24" t="str">
        <f>IF($C53&lt;=BM$6,"",VLOOKUP($C53,'Precios gasóleo'!$D:$F,3,FALSE)/VLOOKUP(BM$6,'Precios gasóleo'!$D:$F,3,FALSE)-1)</f>
        <v/>
      </c>
      <c r="BN53" s="12" t="str">
        <f>IF($C53&lt;=BN$6,"",VLOOKUP($C53,'Precios gasóleo'!$D:$F,3,FALSE)/VLOOKUP(BN$6,'Precios gasóleo'!$D:$F,3,FALSE)-1)</f>
        <v/>
      </c>
      <c r="BO53" s="24" t="str">
        <f>IF($C53&lt;=BO$6,"",VLOOKUP($C53,'Precios gasóleo'!$D:$F,3,FALSE)/VLOOKUP(BO$6,'Precios gasóleo'!$D:$F,3,FALSE)-1)</f>
        <v/>
      </c>
      <c r="BP53" s="12" t="str">
        <f>IF($C53&lt;=BP$6,"",VLOOKUP($C53,'Precios gasóleo'!$D:$F,3,FALSE)/VLOOKUP(BP$6,'Precios gasóleo'!$D:$F,3,FALSE)-1)</f>
        <v/>
      </c>
      <c r="BQ53" s="24" t="str">
        <f>IF($C53&lt;=BQ$6,"",VLOOKUP($C53,'Precios gasóleo'!$D:$F,3,FALSE)/VLOOKUP(BQ$6,'Precios gasóleo'!$D:$F,3,FALSE)-1)</f>
        <v/>
      </c>
      <c r="BR53" s="12" t="str">
        <f>IF($C53&lt;=BR$6,"",VLOOKUP($C53,'Precios gasóleo'!$D:$F,3,FALSE)/VLOOKUP(BR$6,'Precios gasóleo'!$D:$F,3,FALSE)-1)</f>
        <v/>
      </c>
      <c r="BS53" s="24" t="str">
        <f>IF($C53&lt;=BS$6,"",VLOOKUP($C53,'Precios gasóleo'!$D:$F,3,FALSE)/VLOOKUP(BS$6,'Precios gasóleo'!$D:$F,3,FALSE)-1)</f>
        <v/>
      </c>
      <c r="BT53" s="12" t="str">
        <f>IF($C53&lt;=BT$6,"",VLOOKUP($C53,'Precios gasóleo'!$D:$F,3,FALSE)/VLOOKUP(BT$6,'Precios gasóleo'!$D:$F,3,FALSE)-1)</f>
        <v/>
      </c>
      <c r="BU53" s="24" t="str">
        <f>IF($C53&lt;=BU$6,"",VLOOKUP($C53,'Precios gasóleo'!$D:$F,3,FALSE)/VLOOKUP(BU$6,'Precios gasóleo'!$D:$F,3,FALSE)-1)</f>
        <v/>
      </c>
      <c r="BV53" s="12" t="str">
        <f>IF($C53&lt;=BV$6,"",VLOOKUP($C53,'Precios gasóleo'!$D:$F,3,FALSE)/VLOOKUP(BV$6,'Precios gasóleo'!$D:$F,3,FALSE)-1)</f>
        <v/>
      </c>
      <c r="BW53" s="24" t="str">
        <f>IF($C53&lt;=BW$6,"",VLOOKUP($C53,'Precios gasóleo'!$D:$F,3,FALSE)/VLOOKUP(BW$6,'Precios gasóleo'!$D:$F,3,FALSE)-1)</f>
        <v/>
      </c>
      <c r="BX53" s="12" t="str">
        <f>IF($C53&lt;=BX$6,"",VLOOKUP($C53,'Precios gasóleo'!$D:$F,3,FALSE)/VLOOKUP(BX$6,'Precios gasóleo'!$D:$F,3,FALSE)-1)</f>
        <v/>
      </c>
      <c r="BY53" s="24" t="str">
        <f>IF($C53&lt;=BY$6,"",VLOOKUP($C53,'Precios gasóleo'!$D:$F,3,FALSE)/VLOOKUP(BY$6,'Precios gasóleo'!$D:$F,3,FALSE)-1)</f>
        <v/>
      </c>
      <c r="BZ53" s="12" t="str">
        <f>IF($C53&lt;=BZ$6,"",VLOOKUP($C53,'Precios gasóleo'!$D:$F,3,FALSE)/VLOOKUP(BZ$6,'Precios gasóleo'!$D:$F,3,FALSE)-1)</f>
        <v/>
      </c>
      <c r="CA53" s="24" t="str">
        <f>IF($C53&lt;=CA$6,"",VLOOKUP($C53,'Precios gasóleo'!$D:$F,3,FALSE)/VLOOKUP(CA$6,'Precios gasóleo'!$D:$F,3,FALSE)-1)</f>
        <v/>
      </c>
      <c r="CB53" s="12" t="str">
        <f>IF($C53&lt;=CB$6,"",VLOOKUP($C53,'Precios gasóleo'!$D:$F,3,FALSE)/VLOOKUP(CB$6,'Precios gasóleo'!$D:$F,3,FALSE)-1)</f>
        <v/>
      </c>
      <c r="CC53" s="24" t="str">
        <f>IF($C53&lt;=CC$6,"",VLOOKUP($C53,'Precios gasóleo'!$D:$F,3,FALSE)/VLOOKUP(CC$6,'Precios gasóleo'!$D:$F,3,FALSE)-1)</f>
        <v/>
      </c>
      <c r="CD53" s="12" t="str">
        <f>IF($C53&lt;=CD$6,"",VLOOKUP($C53,'Precios gasóleo'!$D:$F,3,FALSE)/VLOOKUP(CD$6,'Precios gasóleo'!$D:$F,3,FALSE)-1)</f>
        <v/>
      </c>
      <c r="CE53" s="24" t="str">
        <f>IF($C53&lt;=CE$6,"",VLOOKUP($C53,'Precios gasóleo'!$D:$F,3,FALSE)/VLOOKUP(CE$6,'Precios gasóleo'!$D:$F,3,FALSE)-1)</f>
        <v/>
      </c>
      <c r="CF53" s="12" t="str">
        <f>IF($C53&lt;=CF$6,"",VLOOKUP($C53,'Precios gasóleo'!$D:$F,3,FALSE)/VLOOKUP(CF$6,'Precios gasóleo'!$D:$F,3,FALSE)-1)</f>
        <v/>
      </c>
      <c r="CG53" s="24" t="str">
        <f>IF($C53&lt;=CG$6,"",VLOOKUP($C53,'Precios gasóleo'!$D:$F,3,FALSE)/VLOOKUP(CG$6,'Precios gasóleo'!$D:$F,3,FALSE)-1)</f>
        <v/>
      </c>
      <c r="CH53" s="12" t="str">
        <f>IF($C53&lt;=CH$6,"",VLOOKUP($C53,'Precios gasóleo'!$D:$F,3,FALSE)/VLOOKUP(CH$6,'Precios gasóleo'!$D:$F,3,FALSE)-1)</f>
        <v/>
      </c>
      <c r="CI53" s="24" t="str">
        <f>IF($C53&lt;=CI$6,"",VLOOKUP($C53,'Precios gasóleo'!$D:$F,3,FALSE)/VLOOKUP(CI$6,'Precios gasóleo'!$D:$F,3,FALSE)-1)</f>
        <v/>
      </c>
      <c r="CJ53" s="12" t="str">
        <f>IF($C53&lt;=CJ$6,"",VLOOKUP($C53,'Precios gasóleo'!$D:$F,3,FALSE)/VLOOKUP(CJ$6,'Precios gasóleo'!$D:$F,3,FALSE)-1)</f>
        <v/>
      </c>
      <c r="CK53" s="24" t="str">
        <f>IF($C53&lt;=CK$6,"",VLOOKUP($C53,'Precios gasóleo'!$D:$F,3,FALSE)/VLOOKUP(CK$6,'Precios gasóleo'!$D:$F,3,FALSE)-1)</f>
        <v/>
      </c>
      <c r="CL53" s="12" t="str">
        <f>IF($C53&lt;=CL$6,"",VLOOKUP($C53,'Precios gasóleo'!$D:$F,3,FALSE)/VLOOKUP(CL$6,'Precios gasóleo'!$D:$F,3,FALSE)-1)</f>
        <v/>
      </c>
      <c r="CM53" s="24" t="str">
        <f>IF($C53&lt;=CM$6,"",VLOOKUP($C53,'Precios gasóleo'!$D:$F,3,FALSE)/VLOOKUP(CM$6,'Precios gasóleo'!$D:$F,3,FALSE)-1)</f>
        <v/>
      </c>
      <c r="CN53" s="12" t="str">
        <f>IF($C53&lt;=CN$6,"",VLOOKUP($C53,'Precios gasóleo'!$D:$F,3,FALSE)/VLOOKUP(CN$6,'Precios gasóleo'!$D:$F,3,FALSE)-1)</f>
        <v/>
      </c>
      <c r="CO53" s="24" t="str">
        <f>IF($C53&lt;=CO$6,"",VLOOKUP($C53,'Precios gasóleo'!$D:$F,3,FALSE)/VLOOKUP(CO$6,'Precios gasóleo'!$D:$F,3,FALSE)-1)</f>
        <v/>
      </c>
      <c r="CP53" s="12" t="str">
        <f>IF($C53&lt;=CP$6,"",VLOOKUP($C53,'Precios gasóleo'!$D:$F,3,FALSE)/VLOOKUP(CP$6,'Precios gasóleo'!$D:$F,3,FALSE)-1)</f>
        <v/>
      </c>
      <c r="CQ53" s="24" t="str">
        <f>IF($C53&lt;=CQ$6,"",VLOOKUP($C53,'Precios gasóleo'!$D:$F,3,FALSE)/VLOOKUP(CQ$6,'Precios gasóleo'!$D:$F,3,FALSE)-1)</f>
        <v/>
      </c>
      <c r="CR53" s="12" t="str">
        <f>IF($C53&lt;=CR$6,"",VLOOKUP($C53,'Precios gasóleo'!$D:$F,3,FALSE)/VLOOKUP(CR$6,'Precios gasóleo'!$D:$F,3,FALSE)-1)</f>
        <v/>
      </c>
      <c r="CS53" s="24" t="str">
        <f>IF($C53&lt;=CS$6,"",VLOOKUP($C53,'Precios gasóleo'!$D:$F,3,FALSE)/VLOOKUP(CS$6,'Precios gasóleo'!$D:$F,3,FALSE)-1)</f>
        <v/>
      </c>
      <c r="CT53" s="12" t="str">
        <f>IF($C53&lt;=CT$6,"",VLOOKUP($C53,'Precios gasóleo'!$D:$F,3,FALSE)/VLOOKUP(CT$6,'Precios gasóleo'!$D:$F,3,FALSE)-1)</f>
        <v/>
      </c>
      <c r="CU53" s="24" t="str">
        <f>IF($C53&lt;=CU$6,"",VLOOKUP($C53,'Precios gasóleo'!$D:$F,3,FALSE)/VLOOKUP(CU$6,'Precios gasóleo'!$D:$F,3,FALSE)-1)</f>
        <v/>
      </c>
      <c r="CV53" s="12" t="str">
        <f>IF($C53&lt;=CV$6,"",VLOOKUP($C53,'Precios gasóleo'!$D:$F,3,FALSE)/VLOOKUP(CV$6,'Precios gasóleo'!$D:$F,3,FALSE)-1)</f>
        <v/>
      </c>
      <c r="CW53" s="24" t="str">
        <f>IF($C53&lt;=CW$6,"",VLOOKUP($C53,'Precios gasóleo'!$D:$F,3,FALSE)/VLOOKUP(CW$6,'Precios gasóleo'!$D:$F,3,FALSE)-1)</f>
        <v/>
      </c>
      <c r="CX53" s="12" t="str">
        <f>IF($C53&lt;=CX$6,"",VLOOKUP($C53,'Precios gasóleo'!$D:$F,3,FALSE)/VLOOKUP(CX$6,'Precios gasóleo'!$D:$F,3,FALSE)-1)</f>
        <v/>
      </c>
      <c r="CY53" s="24" t="str">
        <f>IF($C53&lt;=CY$6,"",VLOOKUP($C53,'Precios gasóleo'!$D:$F,3,FALSE)/VLOOKUP(CY$6,'Precios gasóleo'!$D:$F,3,FALSE)-1)</f>
        <v/>
      </c>
      <c r="CZ53" s="12" t="str">
        <f>IF($C53&lt;=CZ$6,"",VLOOKUP($C53,'Precios gasóleo'!$D:$F,3,FALSE)/VLOOKUP(CZ$6,'Precios gasóleo'!$D:$F,3,FALSE)-1)</f>
        <v/>
      </c>
      <c r="DA53" s="24" t="str">
        <f>IF($C53&lt;=DA$6,"",VLOOKUP($C53,'Precios gasóleo'!$D:$F,3,FALSE)/VLOOKUP(DA$6,'Precios gasóleo'!$D:$F,3,FALSE)-1)</f>
        <v/>
      </c>
      <c r="DB53" s="12" t="str">
        <f>IF($C53&lt;=DB$6,"",VLOOKUP($C53,'Precios gasóleo'!$D:$F,3,FALSE)/VLOOKUP(DB$6,'Precios gasóleo'!$D:$F,3,FALSE)-1)</f>
        <v/>
      </c>
      <c r="DC53" s="24" t="str">
        <f>IF($C53&lt;=DC$6,"",VLOOKUP($C53,'Precios gasóleo'!$D:$F,3,FALSE)/VLOOKUP(DC$6,'Precios gasóleo'!$D:$F,3,FALSE)-1)</f>
        <v/>
      </c>
      <c r="DD53" s="12" t="str">
        <f>IF($C53&lt;=DD$6,"",VLOOKUP($C53,'Precios gasóleo'!$D:$F,3,FALSE)/VLOOKUP(DD$6,'Precios gasóleo'!$D:$F,3,FALSE)-1)</f>
        <v/>
      </c>
      <c r="DE53" s="24" t="str">
        <f>IF($C53&lt;=DE$6,"",VLOOKUP($C53,'Precios gasóleo'!$D:$F,3,FALSE)/VLOOKUP(DE$6,'Precios gasóleo'!$D:$F,3,FALSE)-1)</f>
        <v/>
      </c>
      <c r="DF53" s="12" t="str">
        <f>IF($C53&lt;=DF$6,"",VLOOKUP($C53,'Precios gasóleo'!$D:$F,3,FALSE)/VLOOKUP(DF$6,'Precios gasóleo'!$D:$F,3,FALSE)-1)</f>
        <v/>
      </c>
      <c r="DG53" s="24" t="str">
        <f>IF($C53&lt;=DG$6,"",VLOOKUP($C53,'Precios gasóleo'!$D:$F,3,FALSE)/VLOOKUP(DG$6,'Precios gasóleo'!$D:$F,3,FALSE)-1)</f>
        <v/>
      </c>
      <c r="DH53" s="12" t="str">
        <f>IF($C53&lt;=DH$6,"",VLOOKUP($C53,'Precios gasóleo'!$D:$F,3,FALSE)/VLOOKUP(DH$6,'Precios gasóleo'!$D:$F,3,FALSE)-1)</f>
        <v/>
      </c>
      <c r="DI53" s="24" t="str">
        <f>IF($C53&lt;=DI$6,"",VLOOKUP($C53,'Precios gasóleo'!$D:$F,3,FALSE)/VLOOKUP(DI$6,'Precios gasóleo'!$D:$F,3,FALSE)-1)</f>
        <v/>
      </c>
      <c r="DJ53" s="12" t="str">
        <f>IF($C53&lt;=DJ$6,"",VLOOKUP($C53,'Precios gasóleo'!$D:$F,3,FALSE)/VLOOKUP(DJ$6,'Precios gasóleo'!$D:$F,3,FALSE)-1)</f>
        <v/>
      </c>
      <c r="DK53" s="24" t="str">
        <f>IF($C53&lt;=DK$6,"",VLOOKUP($C53,'Precios gasóleo'!$D:$F,3,FALSE)/VLOOKUP(DK$6,'Precios gasóleo'!$D:$F,3,FALSE)-1)</f>
        <v/>
      </c>
      <c r="DL53" s="12" t="str">
        <f>IF($C53&lt;=DL$6,"",VLOOKUP($C53,'Precios gasóleo'!$D:$F,3,FALSE)/VLOOKUP(DL$6,'Precios gasóleo'!$D:$F,3,FALSE)-1)</f>
        <v/>
      </c>
      <c r="DM53" s="21">
        <f t="shared" si="1"/>
        <v>44173</v>
      </c>
    </row>
    <row r="54" spans="2:117" ht="20.100000000000001" customHeight="1">
      <c r="B54" s="83"/>
      <c r="C54" s="20">
        <v>44180</v>
      </c>
      <c r="D54" s="12">
        <f>IF($C54&lt;=D$6,"",VLOOKUP($C54,'Precios gasóleo'!$D:$F,3,FALSE)/VLOOKUP(D$6,'Precios gasóleo'!$D:$F,3,FALSE)-1)</f>
        <v>-0.15173165900871644</v>
      </c>
      <c r="E54" s="24">
        <f>IF($C54&lt;=E$6,"",VLOOKUP($C54,'Precios gasóleo'!$D:$F,3,FALSE)/VLOOKUP(E$6,'Precios gasóleo'!$D:$F,3,FALSE)-1)</f>
        <v>-0.15638582080625218</v>
      </c>
      <c r="F54" s="12">
        <f>IF($C54&lt;=F$6,"",VLOOKUP($C54,'Precios gasóleo'!$D:$F,3,FALSE)/VLOOKUP(F$6,'Precios gasóleo'!$D:$F,3,FALSE)-1)</f>
        <v>-0.15139822554509141</v>
      </c>
      <c r="G54" s="24">
        <f>IF($C54&lt;=G$6,"",VLOOKUP($C54,'Precios gasóleo'!$D:$F,3,FALSE)/VLOOKUP(G$6,'Precios gasóleo'!$D:$F,3,FALSE)-1)</f>
        <v>-0.14411353026367957</v>
      </c>
      <c r="H54" s="12">
        <f>IF($C54&lt;=H$6,"",VLOOKUP($C54,'Precios gasóleo'!$D:$F,3,FALSE)/VLOOKUP(H$6,'Precios gasóleo'!$D:$F,3,FALSE)-1)</f>
        <v>-0.13390371704601278</v>
      </c>
      <c r="I54" s="24">
        <f>IF($C54&lt;=I$6,"",VLOOKUP($C54,'Precios gasóleo'!$D:$F,3,FALSE)/VLOOKUP(I$6,'Precios gasóleo'!$D:$F,3,FALSE)-1)</f>
        <v>-0.12301863642392896</v>
      </c>
      <c r="J54" s="12">
        <f>IF($C54&lt;=J$6,"",VLOOKUP($C54,'Precios gasóleo'!$D:$F,3,FALSE)/VLOOKUP(J$6,'Precios gasóleo'!$D:$F,3,FALSE)-1)</f>
        <v>-0.11871537468238436</v>
      </c>
      <c r="K54" s="24">
        <f>IF($C54&lt;=K$6,"",VLOOKUP($C54,'Precios gasóleo'!$D:$F,3,FALSE)/VLOOKUP(K$6,'Precios gasóleo'!$D:$F,3,FALSE)-1)</f>
        <v>-0.11959552245016847</v>
      </c>
      <c r="L54" s="12">
        <f>IF($C54&lt;=L$6,"",VLOOKUP($C54,'Precios gasóleo'!$D:$F,3,FALSE)/VLOOKUP(L$6,'Precios gasóleo'!$D:$F,3,FALSE)-1)</f>
        <v>-0.11109523889551787</v>
      </c>
      <c r="M54" s="24">
        <f>IF($C54&lt;=M$6,"",VLOOKUP($C54,'Precios gasóleo'!$D:$F,3,FALSE)/VLOOKUP(M$6,'Precios gasóleo'!$D:$F,3,FALSE)-1)</f>
        <v>-9.6688526829934673E-2</v>
      </c>
      <c r="N54" s="12">
        <f>IF($C54&lt;=N$6,"",VLOOKUP($C54,'Precios gasóleo'!$D:$F,3,FALSE)/VLOOKUP(N$6,'Precios gasóleo'!$D:$F,3,FALSE)-1)</f>
        <v>-6.2023408405745717E-2</v>
      </c>
      <c r="O54" s="24">
        <f>IF($C54&lt;=O$6,"",VLOOKUP($C54,'Precios gasóleo'!$D:$F,3,FALSE)/VLOOKUP(O$6,'Precios gasóleo'!$D:$F,3,FALSE)-1)</f>
        <v>-2.4924185862161052E-2</v>
      </c>
      <c r="P54" s="12">
        <f>IF($C54&lt;=P$6,"",VLOOKUP($C54,'Precios gasóleo'!$D:$F,3,FALSE)/VLOOKUP(P$6,'Precios gasóleo'!$D:$F,3,FALSE)-1)</f>
        <v>4.1611106382566376E-4</v>
      </c>
      <c r="Q54" s="24">
        <f>IF($C54&lt;=Q$6,"",VLOOKUP($C54,'Precios gasóleo'!$D:$F,3,FALSE)/VLOOKUP(Q$6,'Precios gasóleo'!$D:$F,3,FALSE)-1)</f>
        <v>1.9290249848241015E-2</v>
      </c>
      <c r="R54" s="12">
        <f>IF($C54&lt;=R$6,"",VLOOKUP($C54,'Precios gasóleo'!$D:$F,3,FALSE)/VLOOKUP(R$6,'Precios gasóleo'!$D:$F,3,FALSE)-1)</f>
        <v>3.4865634263018253E-2</v>
      </c>
      <c r="S54" s="24">
        <f>IF($C54&lt;=S$6,"",VLOOKUP($C54,'Precios gasóleo'!$D:$F,3,FALSE)/VLOOKUP(S$6,'Precios gasóleo'!$D:$F,3,FALSE)-1)</f>
        <v>5.8061612322464429E-2</v>
      </c>
      <c r="T54" s="12">
        <f>IF($C54&lt;=T$6,"",VLOOKUP($C54,'Precios gasóleo'!$D:$F,3,FALSE)/VLOOKUP(T$6,'Precios gasóleo'!$D:$F,3,FALSE)-1)</f>
        <v>7.7876953801634397E-2</v>
      </c>
      <c r="U54" s="24">
        <f>IF($C54&lt;=U$6,"",VLOOKUP($C54,'Precios gasóleo'!$D:$F,3,FALSE)/VLOOKUP(U$6,'Precios gasóleo'!$D:$F,3,FALSE)-1)</f>
        <v>7.8668298154379368E-2</v>
      </c>
      <c r="V54" s="12">
        <f>IF($C54&lt;=V$6,"",VLOOKUP($C54,'Precios gasóleo'!$D:$F,3,FALSE)/VLOOKUP(V$6,'Precios gasóleo'!$D:$F,3,FALSE)-1)</f>
        <v>7.3959390862944119E-2</v>
      </c>
      <c r="W54" s="24">
        <f>IF($C54&lt;=W$6,"",VLOOKUP($C54,'Precios gasóleo'!$D:$F,3,FALSE)/VLOOKUP(W$6,'Precios gasóleo'!$D:$F,3,FALSE)-1)</f>
        <v>6.0012425347709231E-2</v>
      </c>
      <c r="X54" s="12">
        <f>IF($C54&lt;=X$6,"",VLOOKUP($C54,'Precios gasóleo'!$D:$F,3,FALSE)/VLOOKUP(X$6,'Precios gasóleo'!$D:$F,3,FALSE)-1)</f>
        <v>5.5864973849163446E-2</v>
      </c>
      <c r="Y54" s="24">
        <f>IF($C54&lt;=Y$6,"",VLOOKUP($C54,'Precios gasóleo'!$D:$F,3,FALSE)/VLOOKUP(Y$6,'Precios gasóleo'!$D:$F,3,FALSE)-1)</f>
        <v>4.9506423929758459E-2</v>
      </c>
      <c r="Z54" s="12">
        <f>IF($C54&lt;=Z$6,"",VLOOKUP($C54,'Precios gasóleo'!$D:$F,3,FALSE)/VLOOKUP(Z$6,'Precios gasóleo'!$D:$F,3,FALSE)-1)</f>
        <v>3.7952451504655871E-2</v>
      </c>
      <c r="AA54" s="24">
        <f>IF($C54&lt;=AA$6,"",VLOOKUP($C54,'Precios gasóleo'!$D:$F,3,FALSE)/VLOOKUP(AA$6,'Precios gasóleo'!$D:$F,3,FALSE)-1)</f>
        <v>2.9036964980544644E-2</v>
      </c>
      <c r="AB54" s="12">
        <f>IF($C54&lt;=AB$6,"",VLOOKUP($C54,'Precios gasóleo'!$D:$F,3,FALSE)/VLOOKUP(AB$6,'Precios gasóleo'!$D:$F,3,FALSE)-1)</f>
        <v>1.6831036007459055E-2</v>
      </c>
      <c r="AC54" s="24">
        <f>IF($C54&lt;=AC$6,"",VLOOKUP($C54,'Precios gasóleo'!$D:$F,3,FALSE)/VLOOKUP(AC$6,'Precios gasóleo'!$D:$F,3,FALSE)-1)</f>
        <v>1.1551297130343974E-2</v>
      </c>
      <c r="AD54" s="12">
        <f>IF($C54&lt;=AD$6,"",VLOOKUP($C54,'Precios gasóleo'!$D:$F,3,FALSE)/VLOOKUP(AD$6,'Precios gasóleo'!$D:$F,3,FALSE)-1)</f>
        <v>1.2778040700425208E-3</v>
      </c>
      <c r="AE54" s="24">
        <f>IF($C54&lt;=AE$6,"",VLOOKUP($C54,'Precios gasóleo'!$D:$F,3,FALSE)/VLOOKUP(AE$6,'Precios gasóleo'!$D:$F,3,FALSE)-1)</f>
        <v>-2.4988213107025592E-3</v>
      </c>
      <c r="AF54" s="12">
        <f>IF($C54&lt;=AF$6,"",VLOOKUP($C54,'Precios gasóleo'!$D:$F,3,FALSE)/VLOOKUP(AF$6,'Precios gasóleo'!$D:$F,3,FALSE)-1)</f>
        <v>-4.8822245635159467E-3</v>
      </c>
      <c r="AG54" s="24">
        <f>IF($C54&lt;=AG$6,"",VLOOKUP($C54,'Precios gasóleo'!$D:$F,3,FALSE)/VLOOKUP(AG$6,'Precios gasóleo'!$D:$F,3,FALSE)-1)</f>
        <v>-2.9313074950987339E-3</v>
      </c>
      <c r="AH54" s="12">
        <f>IF($C54&lt;=AH$6,"",VLOOKUP($C54,'Precios gasóleo'!$D:$F,3,FALSE)/VLOOKUP(AH$6,'Precios gasóleo'!$D:$F,3,FALSE)-1)</f>
        <v>-1.8776419082124907E-3</v>
      </c>
      <c r="AI54" s="24">
        <f>IF($C54&lt;=AI$6,"",VLOOKUP($C54,'Precios gasóleo'!$D:$F,3,FALSE)/VLOOKUP(AI$6,'Precios gasóleo'!$D:$F,3,FALSE)-1)</f>
        <v>-3.1755903582669776E-3</v>
      </c>
      <c r="AJ54" s="12">
        <f>IF($C54&lt;=AJ$6,"",VLOOKUP($C54,'Precios gasóleo'!$D:$F,3,FALSE)/VLOOKUP(AJ$6,'Precios gasóleo'!$D:$F,3,FALSE)-1)</f>
        <v>-3.2131617134351087E-3</v>
      </c>
      <c r="AK54" s="24">
        <f>IF($C54&lt;=AK$6,"",VLOOKUP($C54,'Precios gasóleo'!$D:$F,3,FALSE)/VLOOKUP(AK$6,'Precios gasóleo'!$D:$F,3,FALSE)-1)</f>
        <v>-1.4913679997735629E-3</v>
      </c>
      <c r="AL54" s="12">
        <f>IF($C54&lt;=AL$6,"",VLOOKUP($C54,'Precios gasóleo'!$D:$F,3,FALSE)/VLOOKUP(AL$6,'Precios gasóleo'!$D:$F,3,FALSE)-1)</f>
        <v>2.9010513941163385E-3</v>
      </c>
      <c r="AM54" s="24">
        <f>IF($C54&lt;=AM$6,"",VLOOKUP($C54,'Precios gasóleo'!$D:$F,3,FALSE)/VLOOKUP(AM$6,'Precios gasóleo'!$D:$F,3,FALSE)-1)</f>
        <v>1.7055888319504442E-2</v>
      </c>
      <c r="AN54" s="12">
        <f>IF($C54&lt;=AN$6,"",VLOOKUP($C54,'Precios gasóleo'!$D:$F,3,FALSE)/VLOOKUP(AN$6,'Precios gasóleo'!$D:$F,3,FALSE)-1)</f>
        <v>2.3214199351937026E-2</v>
      </c>
      <c r="AO54" s="24">
        <f>IF($C54&lt;=AO$6,"",VLOOKUP($C54,'Precios gasóleo'!$D:$F,3,FALSE)/VLOOKUP(AO$6,'Precios gasóleo'!$D:$F,3,FALSE)-1)</f>
        <v>2.6580362168352023E-2</v>
      </c>
      <c r="AP54" s="12">
        <f>IF($C54&lt;=AP$6,"",VLOOKUP($C54,'Precios gasóleo'!$D:$F,3,FALSE)/VLOOKUP(AP$6,'Precios gasóleo'!$D:$F,3,FALSE)-1)</f>
        <v>2.8106868300078691E-2</v>
      </c>
      <c r="AQ54" s="24">
        <f>IF($C54&lt;=AQ$6,"",VLOOKUP($C54,'Precios gasóleo'!$D:$F,3,FALSE)/VLOOKUP(AQ$6,'Precios gasóleo'!$D:$F,3,FALSE)-1)</f>
        <v>2.7168477574839534E-2</v>
      </c>
      <c r="AR54" s="12">
        <f>IF($C54&lt;=AR$6,"",VLOOKUP($C54,'Precios gasóleo'!$D:$F,3,FALSE)/VLOOKUP(AR$6,'Precios gasóleo'!$D:$F,3,FALSE)-1)</f>
        <v>2.7118611154264505E-2</v>
      </c>
      <c r="AS54" s="24">
        <f>IF($C54&lt;=AS$6,"",VLOOKUP($C54,'Precios gasóleo'!$D:$F,3,FALSE)/VLOOKUP(AS$6,'Precios gasóleo'!$D:$F,3,FALSE)-1)</f>
        <v>3.1465122174769489E-2</v>
      </c>
      <c r="AT54" s="12">
        <f>IF($C54&lt;=AT$6,"",VLOOKUP($C54,'Precios gasóleo'!$D:$F,3,FALSE)/VLOOKUP(AT$6,'Precios gasóleo'!$D:$F,3,FALSE)-1)</f>
        <v>3.961515026436313E-2</v>
      </c>
      <c r="AU54" s="24">
        <f>IF($C54&lt;=AU$6,"",VLOOKUP($C54,'Precios gasóleo'!$D:$F,3,FALSE)/VLOOKUP(AU$6,'Precios gasóleo'!$D:$F,3,FALSE)-1)</f>
        <v>4.2966862866889333E-2</v>
      </c>
      <c r="AV54" s="12">
        <f>IF($C54&lt;=AV$6,"",VLOOKUP($C54,'Precios gasóleo'!$D:$F,3,FALSE)/VLOOKUP(AV$6,'Precios gasóleo'!$D:$F,3,FALSE)-1)</f>
        <v>3.2199834122066617E-2</v>
      </c>
      <c r="AW54" s="24">
        <f>IF($C54&lt;=AW$6,"",VLOOKUP($C54,'Precios gasóleo'!$D:$F,3,FALSE)/VLOOKUP(AW$6,'Precios gasóleo'!$D:$F,3,FALSE)-1)</f>
        <v>2.5187525439497538E-2</v>
      </c>
      <c r="AX54" s="12">
        <f>IF($C54&lt;=AX$6,"",VLOOKUP($C54,'Precios gasóleo'!$D:$F,3,FALSE)/VLOOKUP(AX$6,'Precios gasóleo'!$D:$F,3,FALSE)-1)</f>
        <v>1.403360780667362E-2</v>
      </c>
      <c r="AY54" s="24">
        <f>IF($C54&lt;=AY$6,"",VLOOKUP($C54,'Precios gasóleo'!$D:$F,3,FALSE)/VLOOKUP(AY$6,'Precios gasóleo'!$D:$F,3,FALSE)-1)</f>
        <v>8.8886345645808884E-3</v>
      </c>
      <c r="AZ54" s="12" t="str">
        <f>IF($C54&lt;=AZ$6,"",VLOOKUP($C54,'Precios gasóleo'!$D:$F,3,FALSE)/VLOOKUP(AZ$6,'Precios gasóleo'!$D:$F,3,FALSE)-1)</f>
        <v/>
      </c>
      <c r="BA54" s="24" t="str">
        <f>IF($C54&lt;=BA$6,"",VLOOKUP($C54,'Precios gasóleo'!$D:$F,3,FALSE)/VLOOKUP(BA$6,'Precios gasóleo'!$D:$F,3,FALSE)-1)</f>
        <v/>
      </c>
      <c r="BB54" s="12" t="str">
        <f>IF($C54&lt;=BB$6,"",VLOOKUP($C54,'Precios gasóleo'!$D:$F,3,FALSE)/VLOOKUP(BB$6,'Precios gasóleo'!$D:$F,3,FALSE)-1)</f>
        <v/>
      </c>
      <c r="BC54" s="24" t="str">
        <f>IF($C54&lt;=BC$6,"",VLOOKUP($C54,'Precios gasóleo'!$D:$F,3,FALSE)/VLOOKUP(BC$6,'Precios gasóleo'!$D:$F,3,FALSE)-1)</f>
        <v/>
      </c>
      <c r="BD54" s="12" t="str">
        <f>IF($C54&lt;=BD$6,"",VLOOKUP($C54,'Precios gasóleo'!$D:$F,3,FALSE)/VLOOKUP(BD$6,'Precios gasóleo'!$D:$F,3,FALSE)-1)</f>
        <v/>
      </c>
      <c r="BE54" s="24" t="str">
        <f>IF($C54&lt;=BE$6,"",VLOOKUP($C54,'Precios gasóleo'!$D:$F,3,FALSE)/VLOOKUP(BE$6,'Precios gasóleo'!$D:$F,3,FALSE)-1)</f>
        <v/>
      </c>
      <c r="BF54" s="12" t="str">
        <f>IF($C54&lt;=BF$6,"",VLOOKUP($C54,'Precios gasóleo'!$D:$F,3,FALSE)/VLOOKUP(BF$6,'Precios gasóleo'!$D:$F,3,FALSE)-1)</f>
        <v/>
      </c>
      <c r="BG54" s="24" t="str">
        <f>IF($C54&lt;=BG$6,"",VLOOKUP($C54,'Precios gasóleo'!$D:$F,3,FALSE)/VLOOKUP(BG$6,'Precios gasóleo'!$D:$F,3,FALSE)-1)</f>
        <v/>
      </c>
      <c r="BH54" s="12" t="str">
        <f>IF($C54&lt;=BH$6,"",VLOOKUP($C54,'Precios gasóleo'!$D:$F,3,FALSE)/VLOOKUP(BH$6,'Precios gasóleo'!$D:$F,3,FALSE)-1)</f>
        <v/>
      </c>
      <c r="BI54" s="24" t="str">
        <f>IF($C54&lt;=BI$6,"",VLOOKUP($C54,'Precios gasóleo'!$D:$F,3,FALSE)/VLOOKUP(BI$6,'Precios gasóleo'!$D:$F,3,FALSE)-1)</f>
        <v/>
      </c>
      <c r="BJ54" s="12" t="str">
        <f>IF($C54&lt;=BJ$6,"",VLOOKUP($C54,'Precios gasóleo'!$D:$F,3,FALSE)/VLOOKUP(BJ$6,'Precios gasóleo'!$D:$F,3,FALSE)-1)</f>
        <v/>
      </c>
      <c r="BK54" s="24" t="str">
        <f>IF($C54&lt;=BK$6,"",VLOOKUP($C54,'Precios gasóleo'!$D:$F,3,FALSE)/VLOOKUP(BK$6,'Precios gasóleo'!$D:$F,3,FALSE)-1)</f>
        <v/>
      </c>
      <c r="BL54" s="12" t="str">
        <f>IF($C54&lt;=BL$6,"",VLOOKUP($C54,'Precios gasóleo'!$D:$F,3,FALSE)/VLOOKUP(BL$6,'Precios gasóleo'!$D:$F,3,FALSE)-1)</f>
        <v/>
      </c>
      <c r="BM54" s="24" t="str">
        <f>IF($C54&lt;=BM$6,"",VLOOKUP($C54,'Precios gasóleo'!$D:$F,3,FALSE)/VLOOKUP(BM$6,'Precios gasóleo'!$D:$F,3,FALSE)-1)</f>
        <v/>
      </c>
      <c r="BN54" s="12" t="str">
        <f>IF($C54&lt;=BN$6,"",VLOOKUP($C54,'Precios gasóleo'!$D:$F,3,FALSE)/VLOOKUP(BN$6,'Precios gasóleo'!$D:$F,3,FALSE)-1)</f>
        <v/>
      </c>
      <c r="BO54" s="24" t="str">
        <f>IF($C54&lt;=BO$6,"",VLOOKUP($C54,'Precios gasóleo'!$D:$F,3,FALSE)/VLOOKUP(BO$6,'Precios gasóleo'!$D:$F,3,FALSE)-1)</f>
        <v/>
      </c>
      <c r="BP54" s="12" t="str">
        <f>IF($C54&lt;=BP$6,"",VLOOKUP($C54,'Precios gasóleo'!$D:$F,3,FALSE)/VLOOKUP(BP$6,'Precios gasóleo'!$D:$F,3,FALSE)-1)</f>
        <v/>
      </c>
      <c r="BQ54" s="24" t="str">
        <f>IF($C54&lt;=BQ$6,"",VLOOKUP($C54,'Precios gasóleo'!$D:$F,3,FALSE)/VLOOKUP(BQ$6,'Precios gasóleo'!$D:$F,3,FALSE)-1)</f>
        <v/>
      </c>
      <c r="BR54" s="12" t="str">
        <f>IF($C54&lt;=BR$6,"",VLOOKUP($C54,'Precios gasóleo'!$D:$F,3,FALSE)/VLOOKUP(BR$6,'Precios gasóleo'!$D:$F,3,FALSE)-1)</f>
        <v/>
      </c>
      <c r="BS54" s="24" t="str">
        <f>IF($C54&lt;=BS$6,"",VLOOKUP($C54,'Precios gasóleo'!$D:$F,3,FALSE)/VLOOKUP(BS$6,'Precios gasóleo'!$D:$F,3,FALSE)-1)</f>
        <v/>
      </c>
      <c r="BT54" s="12" t="str">
        <f>IF($C54&lt;=BT$6,"",VLOOKUP($C54,'Precios gasóleo'!$D:$F,3,FALSE)/VLOOKUP(BT$6,'Precios gasóleo'!$D:$F,3,FALSE)-1)</f>
        <v/>
      </c>
      <c r="BU54" s="24" t="str">
        <f>IF($C54&lt;=BU$6,"",VLOOKUP($C54,'Precios gasóleo'!$D:$F,3,FALSE)/VLOOKUP(BU$6,'Precios gasóleo'!$D:$F,3,FALSE)-1)</f>
        <v/>
      </c>
      <c r="BV54" s="12" t="str">
        <f>IF($C54&lt;=BV$6,"",VLOOKUP($C54,'Precios gasóleo'!$D:$F,3,FALSE)/VLOOKUP(BV$6,'Precios gasóleo'!$D:$F,3,FALSE)-1)</f>
        <v/>
      </c>
      <c r="BW54" s="24" t="str">
        <f>IF($C54&lt;=BW$6,"",VLOOKUP($C54,'Precios gasóleo'!$D:$F,3,FALSE)/VLOOKUP(BW$6,'Precios gasóleo'!$D:$F,3,FALSE)-1)</f>
        <v/>
      </c>
      <c r="BX54" s="12" t="str">
        <f>IF($C54&lt;=BX$6,"",VLOOKUP($C54,'Precios gasóleo'!$D:$F,3,FALSE)/VLOOKUP(BX$6,'Precios gasóleo'!$D:$F,3,FALSE)-1)</f>
        <v/>
      </c>
      <c r="BY54" s="24" t="str">
        <f>IF($C54&lt;=BY$6,"",VLOOKUP($C54,'Precios gasóleo'!$D:$F,3,FALSE)/VLOOKUP(BY$6,'Precios gasóleo'!$D:$F,3,FALSE)-1)</f>
        <v/>
      </c>
      <c r="BZ54" s="12" t="str">
        <f>IF($C54&lt;=BZ$6,"",VLOOKUP($C54,'Precios gasóleo'!$D:$F,3,FALSE)/VLOOKUP(BZ$6,'Precios gasóleo'!$D:$F,3,FALSE)-1)</f>
        <v/>
      </c>
      <c r="CA54" s="24" t="str">
        <f>IF($C54&lt;=CA$6,"",VLOOKUP($C54,'Precios gasóleo'!$D:$F,3,FALSE)/VLOOKUP(CA$6,'Precios gasóleo'!$D:$F,3,FALSE)-1)</f>
        <v/>
      </c>
      <c r="CB54" s="12" t="str">
        <f>IF($C54&lt;=CB$6,"",VLOOKUP($C54,'Precios gasóleo'!$D:$F,3,FALSE)/VLOOKUP(CB$6,'Precios gasóleo'!$D:$F,3,FALSE)-1)</f>
        <v/>
      </c>
      <c r="CC54" s="24" t="str">
        <f>IF($C54&lt;=CC$6,"",VLOOKUP($C54,'Precios gasóleo'!$D:$F,3,FALSE)/VLOOKUP(CC$6,'Precios gasóleo'!$D:$F,3,FALSE)-1)</f>
        <v/>
      </c>
      <c r="CD54" s="12" t="str">
        <f>IF($C54&lt;=CD$6,"",VLOOKUP($C54,'Precios gasóleo'!$D:$F,3,FALSE)/VLOOKUP(CD$6,'Precios gasóleo'!$D:$F,3,FALSE)-1)</f>
        <v/>
      </c>
      <c r="CE54" s="24" t="str">
        <f>IF($C54&lt;=CE$6,"",VLOOKUP($C54,'Precios gasóleo'!$D:$F,3,FALSE)/VLOOKUP(CE$6,'Precios gasóleo'!$D:$F,3,FALSE)-1)</f>
        <v/>
      </c>
      <c r="CF54" s="12" t="str">
        <f>IF($C54&lt;=CF$6,"",VLOOKUP($C54,'Precios gasóleo'!$D:$F,3,FALSE)/VLOOKUP(CF$6,'Precios gasóleo'!$D:$F,3,FALSE)-1)</f>
        <v/>
      </c>
      <c r="CG54" s="24" t="str">
        <f>IF($C54&lt;=CG$6,"",VLOOKUP($C54,'Precios gasóleo'!$D:$F,3,FALSE)/VLOOKUP(CG$6,'Precios gasóleo'!$D:$F,3,FALSE)-1)</f>
        <v/>
      </c>
      <c r="CH54" s="12" t="str">
        <f>IF($C54&lt;=CH$6,"",VLOOKUP($C54,'Precios gasóleo'!$D:$F,3,FALSE)/VLOOKUP(CH$6,'Precios gasóleo'!$D:$F,3,FALSE)-1)</f>
        <v/>
      </c>
      <c r="CI54" s="24" t="str">
        <f>IF($C54&lt;=CI$6,"",VLOOKUP($C54,'Precios gasóleo'!$D:$F,3,FALSE)/VLOOKUP(CI$6,'Precios gasóleo'!$D:$F,3,FALSE)-1)</f>
        <v/>
      </c>
      <c r="CJ54" s="12" t="str">
        <f>IF($C54&lt;=CJ$6,"",VLOOKUP($C54,'Precios gasóleo'!$D:$F,3,FALSE)/VLOOKUP(CJ$6,'Precios gasóleo'!$D:$F,3,FALSE)-1)</f>
        <v/>
      </c>
      <c r="CK54" s="24" t="str">
        <f>IF($C54&lt;=CK$6,"",VLOOKUP($C54,'Precios gasóleo'!$D:$F,3,FALSE)/VLOOKUP(CK$6,'Precios gasóleo'!$D:$F,3,FALSE)-1)</f>
        <v/>
      </c>
      <c r="CL54" s="12" t="str">
        <f>IF($C54&lt;=CL$6,"",VLOOKUP($C54,'Precios gasóleo'!$D:$F,3,FALSE)/VLOOKUP(CL$6,'Precios gasóleo'!$D:$F,3,FALSE)-1)</f>
        <v/>
      </c>
      <c r="CM54" s="24" t="str">
        <f>IF($C54&lt;=CM$6,"",VLOOKUP($C54,'Precios gasóleo'!$D:$F,3,FALSE)/VLOOKUP(CM$6,'Precios gasóleo'!$D:$F,3,FALSE)-1)</f>
        <v/>
      </c>
      <c r="CN54" s="12" t="str">
        <f>IF($C54&lt;=CN$6,"",VLOOKUP($C54,'Precios gasóleo'!$D:$F,3,FALSE)/VLOOKUP(CN$6,'Precios gasóleo'!$D:$F,3,FALSE)-1)</f>
        <v/>
      </c>
      <c r="CO54" s="24" t="str">
        <f>IF($C54&lt;=CO$6,"",VLOOKUP($C54,'Precios gasóleo'!$D:$F,3,FALSE)/VLOOKUP(CO$6,'Precios gasóleo'!$D:$F,3,FALSE)-1)</f>
        <v/>
      </c>
      <c r="CP54" s="12" t="str">
        <f>IF($C54&lt;=CP$6,"",VLOOKUP($C54,'Precios gasóleo'!$D:$F,3,FALSE)/VLOOKUP(CP$6,'Precios gasóleo'!$D:$F,3,FALSE)-1)</f>
        <v/>
      </c>
      <c r="CQ54" s="24" t="str">
        <f>IF($C54&lt;=CQ$6,"",VLOOKUP($C54,'Precios gasóleo'!$D:$F,3,FALSE)/VLOOKUP(CQ$6,'Precios gasóleo'!$D:$F,3,FALSE)-1)</f>
        <v/>
      </c>
      <c r="CR54" s="12" t="str">
        <f>IF($C54&lt;=CR$6,"",VLOOKUP($C54,'Precios gasóleo'!$D:$F,3,FALSE)/VLOOKUP(CR$6,'Precios gasóleo'!$D:$F,3,FALSE)-1)</f>
        <v/>
      </c>
      <c r="CS54" s="24" t="str">
        <f>IF($C54&lt;=CS$6,"",VLOOKUP($C54,'Precios gasóleo'!$D:$F,3,FALSE)/VLOOKUP(CS$6,'Precios gasóleo'!$D:$F,3,FALSE)-1)</f>
        <v/>
      </c>
      <c r="CT54" s="12" t="str">
        <f>IF($C54&lt;=CT$6,"",VLOOKUP($C54,'Precios gasóleo'!$D:$F,3,FALSE)/VLOOKUP(CT$6,'Precios gasóleo'!$D:$F,3,FALSE)-1)</f>
        <v/>
      </c>
      <c r="CU54" s="24" t="str">
        <f>IF($C54&lt;=CU$6,"",VLOOKUP($C54,'Precios gasóleo'!$D:$F,3,FALSE)/VLOOKUP(CU$6,'Precios gasóleo'!$D:$F,3,FALSE)-1)</f>
        <v/>
      </c>
      <c r="CV54" s="12" t="str">
        <f>IF($C54&lt;=CV$6,"",VLOOKUP($C54,'Precios gasóleo'!$D:$F,3,FALSE)/VLOOKUP(CV$6,'Precios gasóleo'!$D:$F,3,FALSE)-1)</f>
        <v/>
      </c>
      <c r="CW54" s="24" t="str">
        <f>IF($C54&lt;=CW$6,"",VLOOKUP($C54,'Precios gasóleo'!$D:$F,3,FALSE)/VLOOKUP(CW$6,'Precios gasóleo'!$D:$F,3,FALSE)-1)</f>
        <v/>
      </c>
      <c r="CX54" s="12" t="str">
        <f>IF($C54&lt;=CX$6,"",VLOOKUP($C54,'Precios gasóleo'!$D:$F,3,FALSE)/VLOOKUP(CX$6,'Precios gasóleo'!$D:$F,3,FALSE)-1)</f>
        <v/>
      </c>
      <c r="CY54" s="24" t="str">
        <f>IF($C54&lt;=CY$6,"",VLOOKUP($C54,'Precios gasóleo'!$D:$F,3,FALSE)/VLOOKUP(CY$6,'Precios gasóleo'!$D:$F,3,FALSE)-1)</f>
        <v/>
      </c>
      <c r="CZ54" s="12" t="str">
        <f>IF($C54&lt;=CZ$6,"",VLOOKUP($C54,'Precios gasóleo'!$D:$F,3,FALSE)/VLOOKUP(CZ$6,'Precios gasóleo'!$D:$F,3,FALSE)-1)</f>
        <v/>
      </c>
      <c r="DA54" s="24" t="str">
        <f>IF($C54&lt;=DA$6,"",VLOOKUP($C54,'Precios gasóleo'!$D:$F,3,FALSE)/VLOOKUP(DA$6,'Precios gasóleo'!$D:$F,3,FALSE)-1)</f>
        <v/>
      </c>
      <c r="DB54" s="12" t="str">
        <f>IF($C54&lt;=DB$6,"",VLOOKUP($C54,'Precios gasóleo'!$D:$F,3,FALSE)/VLOOKUP(DB$6,'Precios gasóleo'!$D:$F,3,FALSE)-1)</f>
        <v/>
      </c>
      <c r="DC54" s="24" t="str">
        <f>IF($C54&lt;=DC$6,"",VLOOKUP($C54,'Precios gasóleo'!$D:$F,3,FALSE)/VLOOKUP(DC$6,'Precios gasóleo'!$D:$F,3,FALSE)-1)</f>
        <v/>
      </c>
      <c r="DD54" s="12" t="str">
        <f>IF($C54&lt;=DD$6,"",VLOOKUP($C54,'Precios gasóleo'!$D:$F,3,FALSE)/VLOOKUP(DD$6,'Precios gasóleo'!$D:$F,3,FALSE)-1)</f>
        <v/>
      </c>
      <c r="DE54" s="24" t="str">
        <f>IF($C54&lt;=DE$6,"",VLOOKUP($C54,'Precios gasóleo'!$D:$F,3,FALSE)/VLOOKUP(DE$6,'Precios gasóleo'!$D:$F,3,FALSE)-1)</f>
        <v/>
      </c>
      <c r="DF54" s="12" t="str">
        <f>IF($C54&lt;=DF$6,"",VLOOKUP($C54,'Precios gasóleo'!$D:$F,3,FALSE)/VLOOKUP(DF$6,'Precios gasóleo'!$D:$F,3,FALSE)-1)</f>
        <v/>
      </c>
      <c r="DG54" s="24" t="str">
        <f>IF($C54&lt;=DG$6,"",VLOOKUP($C54,'Precios gasóleo'!$D:$F,3,FALSE)/VLOOKUP(DG$6,'Precios gasóleo'!$D:$F,3,FALSE)-1)</f>
        <v/>
      </c>
      <c r="DH54" s="12" t="str">
        <f>IF($C54&lt;=DH$6,"",VLOOKUP($C54,'Precios gasóleo'!$D:$F,3,FALSE)/VLOOKUP(DH$6,'Precios gasóleo'!$D:$F,3,FALSE)-1)</f>
        <v/>
      </c>
      <c r="DI54" s="24" t="str">
        <f>IF($C54&lt;=DI$6,"",VLOOKUP($C54,'Precios gasóleo'!$D:$F,3,FALSE)/VLOOKUP(DI$6,'Precios gasóleo'!$D:$F,3,FALSE)-1)</f>
        <v/>
      </c>
      <c r="DJ54" s="12" t="str">
        <f>IF($C54&lt;=DJ$6,"",VLOOKUP($C54,'Precios gasóleo'!$D:$F,3,FALSE)/VLOOKUP(DJ$6,'Precios gasóleo'!$D:$F,3,FALSE)-1)</f>
        <v/>
      </c>
      <c r="DK54" s="24" t="str">
        <f>IF($C54&lt;=DK$6,"",VLOOKUP($C54,'Precios gasóleo'!$D:$F,3,FALSE)/VLOOKUP(DK$6,'Precios gasóleo'!$D:$F,3,FALSE)-1)</f>
        <v/>
      </c>
      <c r="DL54" s="12" t="str">
        <f>IF($C54&lt;=DL$6,"",VLOOKUP($C54,'Precios gasóleo'!$D:$F,3,FALSE)/VLOOKUP(DL$6,'Precios gasóleo'!$D:$F,3,FALSE)-1)</f>
        <v/>
      </c>
      <c r="DM54" s="21">
        <f t="shared" si="1"/>
        <v>44180</v>
      </c>
    </row>
    <row r="55" spans="2:117" ht="20.100000000000001" customHeight="1">
      <c r="B55" s="83"/>
      <c r="C55" s="20">
        <v>44187</v>
      </c>
      <c r="D55" s="12">
        <f>IF($C55&lt;=D$6,"",VLOOKUP($C55,'Precios gasóleo'!$D:$F,3,FALSE)/VLOOKUP(D$6,'Precios gasóleo'!$D:$F,3,FALSE)-1)</f>
        <v>-0.14278268260803317</v>
      </c>
      <c r="E55" s="24">
        <f>IF($C55&lt;=E$6,"",VLOOKUP($C55,'Precios gasóleo'!$D:$F,3,FALSE)/VLOOKUP(E$6,'Precios gasóleo'!$D:$F,3,FALSE)-1)</f>
        <v>-0.14748594441564644</v>
      </c>
      <c r="F55" s="12">
        <f>IF($C55&lt;=F$6,"",VLOOKUP($C55,'Precios gasóleo'!$D:$F,3,FALSE)/VLOOKUP(F$6,'Precios gasóleo'!$D:$F,3,FALSE)-1)</f>
        <v>-0.14244573152144269</v>
      </c>
      <c r="G55" s="24">
        <f>IF($C55&lt;=G$6,"",VLOOKUP($C55,'Precios gasóleo'!$D:$F,3,FALSE)/VLOOKUP(G$6,'Precios gasóleo'!$D:$F,3,FALSE)-1)</f>
        <v>-0.13508418489121898</v>
      </c>
      <c r="H55" s="12">
        <f>IF($C55&lt;=H$6,"",VLOOKUP($C55,'Precios gasóleo'!$D:$F,3,FALSE)/VLOOKUP(H$6,'Precios gasóleo'!$D:$F,3,FALSE)-1)</f>
        <v>-0.12476666120844937</v>
      </c>
      <c r="I55" s="24">
        <f>IF($C55&lt;=I$6,"",VLOOKUP($C55,'Precios gasóleo'!$D:$F,3,FALSE)/VLOOKUP(I$6,'Precios gasóleo'!$D:$F,3,FALSE)-1)</f>
        <v>-0.11376674625281868</v>
      </c>
      <c r="J55" s="12">
        <f>IF($C55&lt;=J$6,"",VLOOKUP($C55,'Precios gasóleo'!$D:$F,3,FALSE)/VLOOKUP(J$6,'Precios gasóleo'!$D:$F,3,FALSE)-1)</f>
        <v>-0.10941808639146922</v>
      </c>
      <c r="K55" s="24">
        <f>IF($C55&lt;=K$6,"",VLOOKUP($C55,'Precios gasóleo'!$D:$F,3,FALSE)/VLOOKUP(K$6,'Precios gasóleo'!$D:$F,3,FALSE)-1)</f>
        <v>-0.11030751945403849</v>
      </c>
      <c r="L55" s="12">
        <f>IF($C55&lt;=L$6,"",VLOOKUP($C55,'Precios gasóleo'!$D:$F,3,FALSE)/VLOOKUP(L$6,'Precios gasóleo'!$D:$F,3,FALSE)-1)</f>
        <v>-0.10171756045913638</v>
      </c>
      <c r="M55" s="24">
        <f>IF($C55&lt;=M$6,"",VLOOKUP($C55,'Precios gasóleo'!$D:$F,3,FALSE)/VLOOKUP(M$6,'Precios gasóleo'!$D:$F,3,FALSE)-1)</f>
        <v>-8.7158861905249796E-2</v>
      </c>
      <c r="N55" s="12">
        <f>IF($C55&lt;=N$6,"",VLOOKUP($C55,'Precios gasóleo'!$D:$F,3,FALSE)/VLOOKUP(N$6,'Precios gasóleo'!$D:$F,3,FALSE)-1)</f>
        <v>-5.2128036885972562E-2</v>
      </c>
      <c r="O55" s="24">
        <f>IF($C55&lt;=O$6,"",VLOOKUP($C55,'Precios gasóleo'!$D:$F,3,FALSE)/VLOOKUP(O$6,'Precios gasóleo'!$D:$F,3,FALSE)-1)</f>
        <v>-1.4637428679405207E-2</v>
      </c>
      <c r="P55" s="12">
        <f>IF($C55&lt;=P$6,"",VLOOKUP($C55,'Precios gasóleo'!$D:$F,3,FALSE)/VLOOKUP(P$6,'Precios gasóleo'!$D:$F,3,FALSE)-1)</f>
        <v>1.0970200773588346E-2</v>
      </c>
      <c r="Q55" s="24">
        <f>IF($C55&lt;=Q$6,"",VLOOKUP($C55,'Precios gasóleo'!$D:$F,3,FALSE)/VLOOKUP(Q$6,'Precios gasóleo'!$D:$F,3,FALSE)-1)</f>
        <v>3.0043456057350371E-2</v>
      </c>
      <c r="R55" s="12">
        <f>IF($C55&lt;=R$6,"",VLOOKUP($C55,'Precios gasóleo'!$D:$F,3,FALSE)/VLOOKUP(R$6,'Precios gasóleo'!$D:$F,3,FALSE)-1)</f>
        <v>4.578315610295336E-2</v>
      </c>
      <c r="S55" s="24">
        <f>IF($C55&lt;=S$6,"",VLOOKUP($C55,'Precios gasóleo'!$D:$F,3,FALSE)/VLOOKUP(S$6,'Precios gasóleo'!$D:$F,3,FALSE)-1)</f>
        <v>6.9223844768953713E-2</v>
      </c>
      <c r="T55" s="12">
        <f>IF($C55&lt;=T$6,"",VLOOKUP($C55,'Precios gasóleo'!$D:$F,3,FALSE)/VLOOKUP(T$6,'Precios gasóleo'!$D:$F,3,FALSE)-1)</f>
        <v>8.9248232153410489E-2</v>
      </c>
      <c r="U55" s="24">
        <f>IF($C55&lt;=U$6,"",VLOOKUP($C55,'Precios gasóleo'!$D:$F,3,FALSE)/VLOOKUP(U$6,'Precios gasóleo'!$D:$F,3,FALSE)-1)</f>
        <v>9.0047924951565106E-2</v>
      </c>
      <c r="V55" s="12">
        <f>IF($C55&lt;=V$6,"",VLOOKUP($C55,'Precios gasóleo'!$D:$F,3,FALSE)/VLOOKUP(V$6,'Precios gasóleo'!$D:$F,3,FALSE)-1)</f>
        <v>8.5289340101522892E-2</v>
      </c>
      <c r="W55" s="24">
        <f>IF($C55&lt;=W$6,"",VLOOKUP($C55,'Precios gasóleo'!$D:$F,3,FALSE)/VLOOKUP(W$6,'Precios gasóleo'!$D:$F,3,FALSE)-1)</f>
        <v>7.1195238286103635E-2</v>
      </c>
      <c r="X55" s="12">
        <f>IF($C55&lt;=X$6,"",VLOOKUP($C55,'Precios gasóleo'!$D:$F,3,FALSE)/VLOOKUP(X$6,'Precios gasóleo'!$D:$F,3,FALSE)-1)</f>
        <v>6.7004032419052173E-2</v>
      </c>
      <c r="Y55" s="24">
        <f>IF($C55&lt;=Y$6,"",VLOOKUP($C55,'Precios gasóleo'!$D:$F,3,FALSE)/VLOOKUP(Y$6,'Precios gasóleo'!$D:$F,3,FALSE)-1)</f>
        <v>6.0578401706433915E-2</v>
      </c>
      <c r="Z55" s="12">
        <f>IF($C55&lt;=Z$6,"",VLOOKUP($C55,'Precios gasóleo'!$D:$F,3,FALSE)/VLOOKUP(Z$6,'Precios gasóleo'!$D:$F,3,FALSE)-1)</f>
        <v>4.8902538340021895E-2</v>
      </c>
      <c r="AA55" s="24">
        <f>IF($C55&lt;=AA$6,"",VLOOKUP($C55,'Precios gasóleo'!$D:$F,3,FALSE)/VLOOKUP(AA$6,'Precios gasóleo'!$D:$F,3,FALSE)-1)</f>
        <v>3.9892996108949363E-2</v>
      </c>
      <c r="AB55" s="12">
        <f>IF($C55&lt;=AB$6,"",VLOOKUP($C55,'Precios gasóleo'!$D:$F,3,FALSE)/VLOOKUP(AB$6,'Precios gasóleo'!$D:$F,3,FALSE)-1)</f>
        <v>2.7558298248649526E-2</v>
      </c>
      <c r="AC55" s="24">
        <f>IF($C55&lt;=AC$6,"",VLOOKUP($C55,'Precios gasóleo'!$D:$F,3,FALSE)/VLOOKUP(AC$6,'Precios gasóleo'!$D:$F,3,FALSE)-1)</f>
        <v>2.2222859711026333E-2</v>
      </c>
      <c r="AD55" s="12">
        <f>IF($C55&lt;=AD$6,"",VLOOKUP($C55,'Precios gasóleo'!$D:$F,3,FALSE)/VLOOKUP(AD$6,'Precios gasóleo'!$D:$F,3,FALSE)-1)</f>
        <v>1.1840984382394781E-2</v>
      </c>
      <c r="AE55" s="24">
        <f>IF($C55&lt;=AE$6,"",VLOOKUP($C55,'Precios gasóleo'!$D:$F,3,FALSE)/VLOOKUP(AE$6,'Precios gasóleo'!$D:$F,3,FALSE)-1)</f>
        <v>8.0245167373880211E-3</v>
      </c>
      <c r="AF55" s="12">
        <f>IF($C55&lt;=AF$6,"",VLOOKUP($C55,'Precios gasóleo'!$D:$F,3,FALSE)/VLOOKUP(AF$6,'Precios gasóleo'!$D:$F,3,FALSE)-1)</f>
        <v>5.6159692956050389E-3</v>
      </c>
      <c r="AG55" s="24">
        <f>IF($C55&lt;=AG$6,"",VLOOKUP($C55,'Precios gasóleo'!$D:$F,3,FALSE)/VLOOKUP(AG$6,'Precios gasóleo'!$D:$F,3,FALSE)-1)</f>
        <v>7.5874679535516965E-3</v>
      </c>
      <c r="AH55" s="12">
        <f>IF($C55&lt;=AH$6,"",VLOOKUP($C55,'Precios gasóleo'!$D:$F,3,FALSE)/VLOOKUP(AH$6,'Precios gasóleo'!$D:$F,3,FALSE)-1)</f>
        <v>8.652249396135403E-3</v>
      </c>
      <c r="AI55" s="24">
        <f>IF($C55&lt;=AI$6,"",VLOOKUP($C55,'Precios gasóleo'!$D:$F,3,FALSE)/VLOOKUP(AI$6,'Precios gasóleo'!$D:$F,3,FALSE)-1)</f>
        <v>7.3406079794953172E-3</v>
      </c>
      <c r="AJ55" s="12">
        <f>IF($C55&lt;=AJ$6,"",VLOOKUP($C55,'Precios gasóleo'!$D:$F,3,FALSE)/VLOOKUP(AJ$6,'Precios gasóleo'!$D:$F,3,FALSE)-1)</f>
        <v>7.3026402578066918E-3</v>
      </c>
      <c r="AK55" s="24">
        <f>IF($C55&lt;=AK$6,"",VLOOKUP($C55,'Precios gasóleo'!$D:$F,3,FALSE)/VLOOKUP(AK$6,'Precios gasóleo'!$D:$F,3,FALSE)-1)</f>
        <v>9.0425983783732899E-3</v>
      </c>
      <c r="AL55" s="12">
        <f>IF($C55&lt;=AL$6,"",VLOOKUP($C55,'Precios gasóleo'!$D:$F,3,FALSE)/VLOOKUP(AL$6,'Precios gasóleo'!$D:$F,3,FALSE)-1)</f>
        <v>1.3481356478540762E-2</v>
      </c>
      <c r="AM55" s="24">
        <f>IF($C55&lt;=AM$6,"",VLOOKUP($C55,'Precios gasóleo'!$D:$F,3,FALSE)/VLOOKUP(AM$6,'Precios gasóleo'!$D:$F,3,FALSE)-1)</f>
        <v>2.7785522685100483E-2</v>
      </c>
      <c r="AN55" s="12">
        <f>IF($C55&lt;=AN$6,"",VLOOKUP($C55,'Precios gasóleo'!$D:$F,3,FALSE)/VLOOKUP(AN$6,'Precios gasóleo'!$D:$F,3,FALSE)-1)</f>
        <v>3.4008802050587761E-2</v>
      </c>
      <c r="AO55" s="24">
        <f>IF($C55&lt;=AO$6,"",VLOOKUP($C55,'Precios gasóleo'!$D:$F,3,FALSE)/VLOOKUP(AO$6,'Precios gasóleo'!$D:$F,3,FALSE)-1)</f>
        <v>3.7410476874405685E-2</v>
      </c>
      <c r="AP55" s="12">
        <f>IF($C55&lt;=AP$6,"",VLOOKUP($C55,'Precios gasóleo'!$D:$F,3,FALSE)/VLOOKUP(AP$6,'Precios gasóleo'!$D:$F,3,FALSE)-1)</f>
        <v>3.8953087187661106E-2</v>
      </c>
      <c r="AQ55" s="24">
        <f>IF($C55&lt;=AQ$6,"",VLOOKUP($C55,'Precios gasóleo'!$D:$F,3,FALSE)/VLOOKUP(AQ$6,'Precios gasóleo'!$D:$F,3,FALSE)-1)</f>
        <v>3.8004796721916367E-2</v>
      </c>
      <c r="AR55" s="12">
        <f>IF($C55&lt;=AR$6,"",VLOOKUP($C55,'Precios gasóleo'!$D:$F,3,FALSE)/VLOOKUP(AR$6,'Precios gasóleo'!$D:$F,3,FALSE)-1)</f>
        <v>3.7954404225571059E-2</v>
      </c>
      <c r="AS55" s="24">
        <f>IF($C55&lt;=AS$6,"",VLOOKUP($C55,'Precios gasóleo'!$D:$F,3,FALSE)/VLOOKUP(AS$6,'Precios gasóleo'!$D:$F,3,FALSE)-1)</f>
        <v>4.2346769632793269E-2</v>
      </c>
      <c r="AT55" s="12">
        <f>IF($C55&lt;=AT$6,"",VLOOKUP($C55,'Precios gasóleo'!$D:$F,3,FALSE)/VLOOKUP(AT$6,'Precios gasóleo'!$D:$F,3,FALSE)-1)</f>
        <v>5.0582778072606693E-2</v>
      </c>
      <c r="AU55" s="24">
        <f>IF($C55&lt;=AU$6,"",VLOOKUP($C55,'Precios gasóleo'!$D:$F,3,FALSE)/VLOOKUP(AU$6,'Precios gasóleo'!$D:$F,3,FALSE)-1)</f>
        <v>5.3969850237116423E-2</v>
      </c>
      <c r="AV55" s="12">
        <f>IF($C55&lt;=AV$6,"",VLOOKUP($C55,'Precios gasóleo'!$D:$F,3,FALSE)/VLOOKUP(AV$6,'Precios gasóleo'!$D:$F,3,FALSE)-1)</f>
        <v>4.3089232570620029E-2</v>
      </c>
      <c r="AW55" s="24">
        <f>IF($C55&lt;=AW$6,"",VLOOKUP($C55,'Precios gasóleo'!$D:$F,3,FALSE)/VLOOKUP(AW$6,'Precios gasóleo'!$D:$F,3,FALSE)-1)</f>
        <v>3.6002946136103775E-2</v>
      </c>
      <c r="AX55" s="12">
        <f>IF($C55&lt;=AX$6,"",VLOOKUP($C55,'Precios gasóleo'!$D:$F,3,FALSE)/VLOOKUP(AX$6,'Precios gasóleo'!$D:$F,3,FALSE)-1)</f>
        <v>2.4731358019957739E-2</v>
      </c>
      <c r="AY55" s="24">
        <f>IF($C55&lt;=AY$6,"",VLOOKUP($C55,'Precios gasóleo'!$D:$F,3,FALSE)/VLOOKUP(AY$6,'Precios gasóleo'!$D:$F,3,FALSE)-1)</f>
        <v>1.9532106854358133E-2</v>
      </c>
      <c r="AZ55" s="12">
        <f>IF($C55&lt;=AZ$6,"",VLOOKUP($C55,'Precios gasóleo'!$D:$F,3,FALSE)/VLOOKUP(AZ$6,'Precios gasóleo'!$D:$F,3,FALSE)-1)</f>
        <v>1.0549699862929529E-2</v>
      </c>
      <c r="BA55" s="24" t="str">
        <f>IF($C55&lt;=BA$6,"",VLOOKUP($C55,'Precios gasóleo'!$D:$F,3,FALSE)/VLOOKUP(BA$6,'Precios gasóleo'!$D:$F,3,FALSE)-1)</f>
        <v/>
      </c>
      <c r="BB55" s="12" t="str">
        <f>IF($C55&lt;=BB$6,"",VLOOKUP($C55,'Precios gasóleo'!$D:$F,3,FALSE)/VLOOKUP(BB$6,'Precios gasóleo'!$D:$F,3,FALSE)-1)</f>
        <v/>
      </c>
      <c r="BC55" s="24" t="str">
        <f>IF($C55&lt;=BC$6,"",VLOOKUP($C55,'Precios gasóleo'!$D:$F,3,FALSE)/VLOOKUP(BC$6,'Precios gasóleo'!$D:$F,3,FALSE)-1)</f>
        <v/>
      </c>
      <c r="BD55" s="12" t="str">
        <f>IF($C55&lt;=BD$6,"",VLOOKUP($C55,'Precios gasóleo'!$D:$F,3,FALSE)/VLOOKUP(BD$6,'Precios gasóleo'!$D:$F,3,FALSE)-1)</f>
        <v/>
      </c>
      <c r="BE55" s="24" t="str">
        <f>IF($C55&lt;=BE$6,"",VLOOKUP($C55,'Precios gasóleo'!$D:$F,3,FALSE)/VLOOKUP(BE$6,'Precios gasóleo'!$D:$F,3,FALSE)-1)</f>
        <v/>
      </c>
      <c r="BF55" s="12" t="str">
        <f>IF($C55&lt;=BF$6,"",VLOOKUP($C55,'Precios gasóleo'!$D:$F,3,FALSE)/VLOOKUP(BF$6,'Precios gasóleo'!$D:$F,3,FALSE)-1)</f>
        <v/>
      </c>
      <c r="BG55" s="24" t="str">
        <f>IF($C55&lt;=BG$6,"",VLOOKUP($C55,'Precios gasóleo'!$D:$F,3,FALSE)/VLOOKUP(BG$6,'Precios gasóleo'!$D:$F,3,FALSE)-1)</f>
        <v/>
      </c>
      <c r="BH55" s="12" t="str">
        <f>IF($C55&lt;=BH$6,"",VLOOKUP($C55,'Precios gasóleo'!$D:$F,3,FALSE)/VLOOKUP(BH$6,'Precios gasóleo'!$D:$F,3,FALSE)-1)</f>
        <v/>
      </c>
      <c r="BI55" s="24" t="str">
        <f>IF($C55&lt;=BI$6,"",VLOOKUP($C55,'Precios gasóleo'!$D:$F,3,FALSE)/VLOOKUP(BI$6,'Precios gasóleo'!$D:$F,3,FALSE)-1)</f>
        <v/>
      </c>
      <c r="BJ55" s="12" t="str">
        <f>IF($C55&lt;=BJ$6,"",VLOOKUP($C55,'Precios gasóleo'!$D:$F,3,FALSE)/VLOOKUP(BJ$6,'Precios gasóleo'!$D:$F,3,FALSE)-1)</f>
        <v/>
      </c>
      <c r="BK55" s="24" t="str">
        <f>IF($C55&lt;=BK$6,"",VLOOKUP($C55,'Precios gasóleo'!$D:$F,3,FALSE)/VLOOKUP(BK$6,'Precios gasóleo'!$D:$F,3,FALSE)-1)</f>
        <v/>
      </c>
      <c r="BL55" s="12" t="str">
        <f>IF($C55&lt;=BL$6,"",VLOOKUP($C55,'Precios gasóleo'!$D:$F,3,FALSE)/VLOOKUP(BL$6,'Precios gasóleo'!$D:$F,3,FALSE)-1)</f>
        <v/>
      </c>
      <c r="BM55" s="24" t="str">
        <f>IF($C55&lt;=BM$6,"",VLOOKUP($C55,'Precios gasóleo'!$D:$F,3,FALSE)/VLOOKUP(BM$6,'Precios gasóleo'!$D:$F,3,FALSE)-1)</f>
        <v/>
      </c>
      <c r="BN55" s="12" t="str">
        <f>IF($C55&lt;=BN$6,"",VLOOKUP($C55,'Precios gasóleo'!$D:$F,3,FALSE)/VLOOKUP(BN$6,'Precios gasóleo'!$D:$F,3,FALSE)-1)</f>
        <v/>
      </c>
      <c r="BO55" s="24" t="str">
        <f>IF($C55&lt;=BO$6,"",VLOOKUP($C55,'Precios gasóleo'!$D:$F,3,FALSE)/VLOOKUP(BO$6,'Precios gasóleo'!$D:$F,3,FALSE)-1)</f>
        <v/>
      </c>
      <c r="BP55" s="12" t="str">
        <f>IF($C55&lt;=BP$6,"",VLOOKUP($C55,'Precios gasóleo'!$D:$F,3,FALSE)/VLOOKUP(BP$6,'Precios gasóleo'!$D:$F,3,FALSE)-1)</f>
        <v/>
      </c>
      <c r="BQ55" s="24" t="str">
        <f>IF($C55&lt;=BQ$6,"",VLOOKUP($C55,'Precios gasóleo'!$D:$F,3,FALSE)/VLOOKUP(BQ$6,'Precios gasóleo'!$D:$F,3,FALSE)-1)</f>
        <v/>
      </c>
      <c r="BR55" s="12" t="str">
        <f>IF($C55&lt;=BR$6,"",VLOOKUP($C55,'Precios gasóleo'!$D:$F,3,FALSE)/VLOOKUP(BR$6,'Precios gasóleo'!$D:$F,3,FALSE)-1)</f>
        <v/>
      </c>
      <c r="BS55" s="24" t="str">
        <f>IF($C55&lt;=BS$6,"",VLOOKUP($C55,'Precios gasóleo'!$D:$F,3,FALSE)/VLOOKUP(BS$6,'Precios gasóleo'!$D:$F,3,FALSE)-1)</f>
        <v/>
      </c>
      <c r="BT55" s="12" t="str">
        <f>IF($C55&lt;=BT$6,"",VLOOKUP($C55,'Precios gasóleo'!$D:$F,3,FALSE)/VLOOKUP(BT$6,'Precios gasóleo'!$D:$F,3,FALSE)-1)</f>
        <v/>
      </c>
      <c r="BU55" s="24" t="str">
        <f>IF($C55&lt;=BU$6,"",VLOOKUP($C55,'Precios gasóleo'!$D:$F,3,FALSE)/VLOOKUP(BU$6,'Precios gasóleo'!$D:$F,3,FALSE)-1)</f>
        <v/>
      </c>
      <c r="BV55" s="12" t="str">
        <f>IF($C55&lt;=BV$6,"",VLOOKUP($C55,'Precios gasóleo'!$D:$F,3,FALSE)/VLOOKUP(BV$6,'Precios gasóleo'!$D:$F,3,FALSE)-1)</f>
        <v/>
      </c>
      <c r="BW55" s="24" t="str">
        <f>IF($C55&lt;=BW$6,"",VLOOKUP($C55,'Precios gasóleo'!$D:$F,3,FALSE)/VLOOKUP(BW$6,'Precios gasóleo'!$D:$F,3,FALSE)-1)</f>
        <v/>
      </c>
      <c r="BX55" s="12" t="str">
        <f>IF($C55&lt;=BX$6,"",VLOOKUP($C55,'Precios gasóleo'!$D:$F,3,FALSE)/VLOOKUP(BX$6,'Precios gasóleo'!$D:$F,3,FALSE)-1)</f>
        <v/>
      </c>
      <c r="BY55" s="24" t="str">
        <f>IF($C55&lt;=BY$6,"",VLOOKUP($C55,'Precios gasóleo'!$D:$F,3,FALSE)/VLOOKUP(BY$6,'Precios gasóleo'!$D:$F,3,FALSE)-1)</f>
        <v/>
      </c>
      <c r="BZ55" s="12" t="str">
        <f>IF($C55&lt;=BZ$6,"",VLOOKUP($C55,'Precios gasóleo'!$D:$F,3,FALSE)/VLOOKUP(BZ$6,'Precios gasóleo'!$D:$F,3,FALSE)-1)</f>
        <v/>
      </c>
      <c r="CA55" s="24" t="str">
        <f>IF($C55&lt;=CA$6,"",VLOOKUP($C55,'Precios gasóleo'!$D:$F,3,FALSE)/VLOOKUP(CA$6,'Precios gasóleo'!$D:$F,3,FALSE)-1)</f>
        <v/>
      </c>
      <c r="CB55" s="12" t="str">
        <f>IF($C55&lt;=CB$6,"",VLOOKUP($C55,'Precios gasóleo'!$D:$F,3,FALSE)/VLOOKUP(CB$6,'Precios gasóleo'!$D:$F,3,FALSE)-1)</f>
        <v/>
      </c>
      <c r="CC55" s="24" t="str">
        <f>IF($C55&lt;=CC$6,"",VLOOKUP($C55,'Precios gasóleo'!$D:$F,3,FALSE)/VLOOKUP(CC$6,'Precios gasóleo'!$D:$F,3,FALSE)-1)</f>
        <v/>
      </c>
      <c r="CD55" s="12" t="str">
        <f>IF($C55&lt;=CD$6,"",VLOOKUP($C55,'Precios gasóleo'!$D:$F,3,FALSE)/VLOOKUP(CD$6,'Precios gasóleo'!$D:$F,3,FALSE)-1)</f>
        <v/>
      </c>
      <c r="CE55" s="24" t="str">
        <f>IF($C55&lt;=CE$6,"",VLOOKUP($C55,'Precios gasóleo'!$D:$F,3,FALSE)/VLOOKUP(CE$6,'Precios gasóleo'!$D:$F,3,FALSE)-1)</f>
        <v/>
      </c>
      <c r="CF55" s="12" t="str">
        <f>IF($C55&lt;=CF$6,"",VLOOKUP($C55,'Precios gasóleo'!$D:$F,3,FALSE)/VLOOKUP(CF$6,'Precios gasóleo'!$D:$F,3,FALSE)-1)</f>
        <v/>
      </c>
      <c r="CG55" s="24" t="str">
        <f>IF($C55&lt;=CG$6,"",VLOOKUP($C55,'Precios gasóleo'!$D:$F,3,FALSE)/VLOOKUP(CG$6,'Precios gasóleo'!$D:$F,3,FALSE)-1)</f>
        <v/>
      </c>
      <c r="CH55" s="12" t="str">
        <f>IF($C55&lt;=CH$6,"",VLOOKUP($C55,'Precios gasóleo'!$D:$F,3,FALSE)/VLOOKUP(CH$6,'Precios gasóleo'!$D:$F,3,FALSE)-1)</f>
        <v/>
      </c>
      <c r="CI55" s="24" t="str">
        <f>IF($C55&lt;=CI$6,"",VLOOKUP($C55,'Precios gasóleo'!$D:$F,3,FALSE)/VLOOKUP(CI$6,'Precios gasóleo'!$D:$F,3,FALSE)-1)</f>
        <v/>
      </c>
      <c r="CJ55" s="12" t="str">
        <f>IF($C55&lt;=CJ$6,"",VLOOKUP($C55,'Precios gasóleo'!$D:$F,3,FALSE)/VLOOKUP(CJ$6,'Precios gasóleo'!$D:$F,3,FALSE)-1)</f>
        <v/>
      </c>
      <c r="CK55" s="24" t="str">
        <f>IF($C55&lt;=CK$6,"",VLOOKUP($C55,'Precios gasóleo'!$D:$F,3,FALSE)/VLOOKUP(CK$6,'Precios gasóleo'!$D:$F,3,FALSE)-1)</f>
        <v/>
      </c>
      <c r="CL55" s="12" t="str">
        <f>IF($C55&lt;=CL$6,"",VLOOKUP($C55,'Precios gasóleo'!$D:$F,3,FALSE)/VLOOKUP(CL$6,'Precios gasóleo'!$D:$F,3,FALSE)-1)</f>
        <v/>
      </c>
      <c r="CM55" s="24" t="str">
        <f>IF($C55&lt;=CM$6,"",VLOOKUP($C55,'Precios gasóleo'!$D:$F,3,FALSE)/VLOOKUP(CM$6,'Precios gasóleo'!$D:$F,3,FALSE)-1)</f>
        <v/>
      </c>
      <c r="CN55" s="12" t="str">
        <f>IF($C55&lt;=CN$6,"",VLOOKUP($C55,'Precios gasóleo'!$D:$F,3,FALSE)/VLOOKUP(CN$6,'Precios gasóleo'!$D:$F,3,FALSE)-1)</f>
        <v/>
      </c>
      <c r="CO55" s="24" t="str">
        <f>IF($C55&lt;=CO$6,"",VLOOKUP($C55,'Precios gasóleo'!$D:$F,3,FALSE)/VLOOKUP(CO$6,'Precios gasóleo'!$D:$F,3,FALSE)-1)</f>
        <v/>
      </c>
      <c r="CP55" s="12" t="str">
        <f>IF($C55&lt;=CP$6,"",VLOOKUP($C55,'Precios gasóleo'!$D:$F,3,FALSE)/VLOOKUP(CP$6,'Precios gasóleo'!$D:$F,3,FALSE)-1)</f>
        <v/>
      </c>
      <c r="CQ55" s="24" t="str">
        <f>IF($C55&lt;=CQ$6,"",VLOOKUP($C55,'Precios gasóleo'!$D:$F,3,FALSE)/VLOOKUP(CQ$6,'Precios gasóleo'!$D:$F,3,FALSE)-1)</f>
        <v/>
      </c>
      <c r="CR55" s="12" t="str">
        <f>IF($C55&lt;=CR$6,"",VLOOKUP($C55,'Precios gasóleo'!$D:$F,3,FALSE)/VLOOKUP(CR$6,'Precios gasóleo'!$D:$F,3,FALSE)-1)</f>
        <v/>
      </c>
      <c r="CS55" s="24" t="str">
        <f>IF($C55&lt;=CS$6,"",VLOOKUP($C55,'Precios gasóleo'!$D:$F,3,FALSE)/VLOOKUP(CS$6,'Precios gasóleo'!$D:$F,3,FALSE)-1)</f>
        <v/>
      </c>
      <c r="CT55" s="12" t="str">
        <f>IF($C55&lt;=CT$6,"",VLOOKUP($C55,'Precios gasóleo'!$D:$F,3,FALSE)/VLOOKUP(CT$6,'Precios gasóleo'!$D:$F,3,FALSE)-1)</f>
        <v/>
      </c>
      <c r="CU55" s="24" t="str">
        <f>IF($C55&lt;=CU$6,"",VLOOKUP($C55,'Precios gasóleo'!$D:$F,3,FALSE)/VLOOKUP(CU$6,'Precios gasóleo'!$D:$F,3,FALSE)-1)</f>
        <v/>
      </c>
      <c r="CV55" s="12" t="str">
        <f>IF($C55&lt;=CV$6,"",VLOOKUP($C55,'Precios gasóleo'!$D:$F,3,FALSE)/VLOOKUP(CV$6,'Precios gasóleo'!$D:$F,3,FALSE)-1)</f>
        <v/>
      </c>
      <c r="CW55" s="24" t="str">
        <f>IF($C55&lt;=CW$6,"",VLOOKUP($C55,'Precios gasóleo'!$D:$F,3,FALSE)/VLOOKUP(CW$6,'Precios gasóleo'!$D:$F,3,FALSE)-1)</f>
        <v/>
      </c>
      <c r="CX55" s="12" t="str">
        <f>IF($C55&lt;=CX$6,"",VLOOKUP($C55,'Precios gasóleo'!$D:$F,3,FALSE)/VLOOKUP(CX$6,'Precios gasóleo'!$D:$F,3,FALSE)-1)</f>
        <v/>
      </c>
      <c r="CY55" s="24" t="str">
        <f>IF($C55&lt;=CY$6,"",VLOOKUP($C55,'Precios gasóleo'!$D:$F,3,FALSE)/VLOOKUP(CY$6,'Precios gasóleo'!$D:$F,3,FALSE)-1)</f>
        <v/>
      </c>
      <c r="CZ55" s="12" t="str">
        <f>IF($C55&lt;=CZ$6,"",VLOOKUP($C55,'Precios gasóleo'!$D:$F,3,FALSE)/VLOOKUP(CZ$6,'Precios gasóleo'!$D:$F,3,FALSE)-1)</f>
        <v/>
      </c>
      <c r="DA55" s="24" t="str">
        <f>IF($C55&lt;=DA$6,"",VLOOKUP($C55,'Precios gasóleo'!$D:$F,3,FALSE)/VLOOKUP(DA$6,'Precios gasóleo'!$D:$F,3,FALSE)-1)</f>
        <v/>
      </c>
      <c r="DB55" s="12" t="str">
        <f>IF($C55&lt;=DB$6,"",VLOOKUP($C55,'Precios gasóleo'!$D:$F,3,FALSE)/VLOOKUP(DB$6,'Precios gasóleo'!$D:$F,3,FALSE)-1)</f>
        <v/>
      </c>
      <c r="DC55" s="24" t="str">
        <f>IF($C55&lt;=DC$6,"",VLOOKUP($C55,'Precios gasóleo'!$D:$F,3,FALSE)/VLOOKUP(DC$6,'Precios gasóleo'!$D:$F,3,FALSE)-1)</f>
        <v/>
      </c>
      <c r="DD55" s="12" t="str">
        <f>IF($C55&lt;=DD$6,"",VLOOKUP($C55,'Precios gasóleo'!$D:$F,3,FALSE)/VLOOKUP(DD$6,'Precios gasóleo'!$D:$F,3,FALSE)-1)</f>
        <v/>
      </c>
      <c r="DE55" s="24" t="str">
        <f>IF($C55&lt;=DE$6,"",VLOOKUP($C55,'Precios gasóleo'!$D:$F,3,FALSE)/VLOOKUP(DE$6,'Precios gasóleo'!$D:$F,3,FALSE)-1)</f>
        <v/>
      </c>
      <c r="DF55" s="12" t="str">
        <f>IF($C55&lt;=DF$6,"",VLOOKUP($C55,'Precios gasóleo'!$D:$F,3,FALSE)/VLOOKUP(DF$6,'Precios gasóleo'!$D:$F,3,FALSE)-1)</f>
        <v/>
      </c>
      <c r="DG55" s="24" t="str">
        <f>IF($C55&lt;=DG$6,"",VLOOKUP($C55,'Precios gasóleo'!$D:$F,3,FALSE)/VLOOKUP(DG$6,'Precios gasóleo'!$D:$F,3,FALSE)-1)</f>
        <v/>
      </c>
      <c r="DH55" s="12" t="str">
        <f>IF($C55&lt;=DH$6,"",VLOOKUP($C55,'Precios gasóleo'!$D:$F,3,FALSE)/VLOOKUP(DH$6,'Precios gasóleo'!$D:$F,3,FALSE)-1)</f>
        <v/>
      </c>
      <c r="DI55" s="24" t="str">
        <f>IF($C55&lt;=DI$6,"",VLOOKUP($C55,'Precios gasóleo'!$D:$F,3,FALSE)/VLOOKUP(DI$6,'Precios gasóleo'!$D:$F,3,FALSE)-1)</f>
        <v/>
      </c>
      <c r="DJ55" s="12" t="str">
        <f>IF($C55&lt;=DJ$6,"",VLOOKUP($C55,'Precios gasóleo'!$D:$F,3,FALSE)/VLOOKUP(DJ$6,'Precios gasóleo'!$D:$F,3,FALSE)-1)</f>
        <v/>
      </c>
      <c r="DK55" s="24" t="str">
        <f>IF($C55&lt;=DK$6,"",VLOOKUP($C55,'Precios gasóleo'!$D:$F,3,FALSE)/VLOOKUP(DK$6,'Precios gasóleo'!$D:$F,3,FALSE)-1)</f>
        <v/>
      </c>
      <c r="DL55" s="12" t="str">
        <f>IF($C55&lt;=DL$6,"",VLOOKUP($C55,'Precios gasóleo'!$D:$F,3,FALSE)/VLOOKUP(DL$6,'Precios gasóleo'!$D:$F,3,FALSE)-1)</f>
        <v/>
      </c>
      <c r="DM55" s="21">
        <f t="shared" si="1"/>
        <v>44187</v>
      </c>
    </row>
    <row r="56" spans="2:117" ht="20.100000000000001" customHeight="1">
      <c r="B56" s="83"/>
      <c r="C56" s="20">
        <v>44208</v>
      </c>
      <c r="D56" s="12">
        <f>IF($C56&lt;=D$6,"",VLOOKUP($C56,'Precios gasóleo'!$D:$F,3,FALSE)/VLOOKUP(D$6,'Precios gasóleo'!$D:$F,3,FALSE)-1)</f>
        <v>-0.12969600744144272</v>
      </c>
      <c r="E56" s="24">
        <f>IF($C56&lt;=E$6,"",VLOOKUP($C56,'Precios gasóleo'!$D:$F,3,FALSE)/VLOOKUP(E$6,'Precios gasóleo'!$D:$F,3,FALSE)-1)</f>
        <v>-0.13447107141433068</v>
      </c>
      <c r="F56" s="12">
        <f>IF($C56&lt;=F$6,"",VLOOKUP($C56,'Precios gasóleo'!$D:$F,3,FALSE)/VLOOKUP(F$6,'Precios gasóleo'!$D:$F,3,FALSE)-1)</f>
        <v>-0.12935391230406401</v>
      </c>
      <c r="G56" s="24">
        <f>IF($C56&lt;=G$6,"",VLOOKUP($C56,'Precios gasóleo'!$D:$F,3,FALSE)/VLOOKUP(G$6,'Precios gasóleo'!$D:$F,3,FALSE)-1)</f>
        <v>-0.12187998090568553</v>
      </c>
      <c r="H56" s="12">
        <f>IF($C56&lt;=H$6,"",VLOOKUP($C56,'Precios gasóleo'!$D:$F,3,FALSE)/VLOOKUP(H$6,'Precios gasóleo'!$D:$F,3,FALSE)-1)</f>
        <v>-0.11140494514491572</v>
      </c>
      <c r="I56" s="24">
        <f>IF($C56&lt;=I$6,"",VLOOKUP($C56,'Precios gasóleo'!$D:$F,3,FALSE)/VLOOKUP(I$6,'Precios gasóleo'!$D:$F,3,FALSE)-1)</f>
        <v>-0.10023710041119516</v>
      </c>
      <c r="J56" s="12">
        <f>IF($C56&lt;=J$6,"",VLOOKUP($C56,'Precios gasóleo'!$D:$F,3,FALSE)/VLOOKUP(J$6,'Precios gasóleo'!$D:$F,3,FALSE)-1)</f>
        <v>-9.5822051901528815E-2</v>
      </c>
      <c r="K56" s="24">
        <f>IF($C56&lt;=K$6,"",VLOOKUP($C56,'Precios gasóleo'!$D:$F,3,FALSE)/VLOOKUP(K$6,'Precios gasóleo'!$D:$F,3,FALSE)-1)</f>
        <v>-9.6725063459697891E-2</v>
      </c>
      <c r="L56" s="12">
        <f>IF($C56&lt;=L$6,"",VLOOKUP($C56,'Precios gasóleo'!$D:$F,3,FALSE)/VLOOKUP(L$6,'Precios gasóleo'!$D:$F,3,FALSE)-1)</f>
        <v>-8.8003966186578797E-2</v>
      </c>
      <c r="M56" s="24">
        <f>IF($C56&lt;=M$6,"",VLOOKUP($C56,'Precios gasóleo'!$D:$F,3,FALSE)/VLOOKUP(M$6,'Precios gasóleo'!$D:$F,3,FALSE)-1)</f>
        <v>-7.3223007821839659E-2</v>
      </c>
      <c r="N56" s="12">
        <f>IF($C56&lt;=N$6,"",VLOOKUP($C56,'Precios gasóleo'!$D:$F,3,FALSE)/VLOOKUP(N$6,'Precios gasóleo'!$D:$F,3,FALSE)-1)</f>
        <v>-3.7657386061358378E-2</v>
      </c>
      <c r="O56" s="24">
        <f>IF($C56&lt;=O$6,"",VLOOKUP($C56,'Precios gasóleo'!$D:$F,3,FALSE)/VLOOKUP(O$6,'Precios gasóleo'!$D:$F,3,FALSE)-1)</f>
        <v>4.0557107172145557E-4</v>
      </c>
      <c r="P56" s="12">
        <f>IF($C56&lt;=P$6,"",VLOOKUP($C56,'Precios gasóleo'!$D:$F,3,FALSE)/VLOOKUP(P$6,'Precios gasóleo'!$D:$F,3,FALSE)-1)</f>
        <v>2.6404138413671063E-2</v>
      </c>
      <c r="Q56" s="24">
        <f>IF($C56&lt;=Q$6,"",VLOOKUP($C56,'Precios gasóleo'!$D:$F,3,FALSE)/VLOOKUP(Q$6,'Precios gasóleo'!$D:$F,3,FALSE)-1)</f>
        <v>4.5768574814757601E-2</v>
      </c>
      <c r="R56" s="12">
        <f>IF($C56&lt;=R$6,"",VLOOKUP($C56,'Precios gasóleo'!$D:$F,3,FALSE)/VLOOKUP(R$6,'Precios gasóleo'!$D:$F,3,FALSE)-1)</f>
        <v>6.1748564385008864E-2</v>
      </c>
      <c r="S56" s="24">
        <f>IF($C56&lt;=S$6,"",VLOOKUP($C56,'Precios gasóleo'!$D:$F,3,FALSE)/VLOOKUP(S$6,'Precios gasóleo'!$D:$F,3,FALSE)-1)</f>
        <v>8.554710942188426E-2</v>
      </c>
      <c r="T56" s="12">
        <f>IF($C56&lt;=T$6,"",VLOOKUP($C56,'Precios gasóleo'!$D:$F,3,FALSE)/VLOOKUP(T$6,'Precios gasóleo'!$D:$F,3,FALSE)-1)</f>
        <v>0.10587719834525489</v>
      </c>
      <c r="U56" s="24">
        <f>IF($C56&lt;=U$6,"",VLOOKUP($C56,'Precios gasóleo'!$D:$F,3,FALSE)/VLOOKUP(U$6,'Precios gasóleo'!$D:$F,3,FALSE)-1)</f>
        <v>0.10668909962271833</v>
      </c>
      <c r="V56" s="12">
        <f>IF($C56&lt;=V$6,"",VLOOKUP($C56,'Precios gasóleo'!$D:$F,3,FALSE)/VLOOKUP(V$6,'Precios gasóleo'!$D:$F,3,FALSE)-1)</f>
        <v>0.10185786802030439</v>
      </c>
      <c r="W56" s="24">
        <f>IF($C56&lt;=W$6,"",VLOOKUP($C56,'Precios gasóleo'!$D:$F,3,FALSE)/VLOOKUP(W$6,'Precios gasóleo'!$D:$F,3,FALSE)-1)</f>
        <v>8.7548599142250216E-2</v>
      </c>
      <c r="X56" s="12">
        <f>IF($C56&lt;=X$6,"",VLOOKUP($C56,'Precios gasóleo'!$D:$F,3,FALSE)/VLOOKUP(X$6,'Precios gasóleo'!$D:$F,3,FALSE)-1)</f>
        <v>8.3293408392222323E-2</v>
      </c>
      <c r="Y56" s="24">
        <f>IF($C56&lt;=Y$6,"",VLOOKUP($C56,'Precios gasóleo'!$D:$F,3,FALSE)/VLOOKUP(Y$6,'Precios gasóleo'!$D:$F,3,FALSE)-1)</f>
        <v>7.6769681035765647E-2</v>
      </c>
      <c r="Z56" s="12">
        <f>IF($C56&lt;=Z$6,"",VLOOKUP($C56,'Precios gasóleo'!$D:$F,3,FALSE)/VLOOKUP(Z$6,'Precios gasóleo'!$D:$F,3,FALSE)-1)</f>
        <v>6.4915568550879543E-2</v>
      </c>
      <c r="AA56" s="24">
        <f>IF($C56&lt;=AA$6,"",VLOOKUP($C56,'Precios gasóleo'!$D:$F,3,FALSE)/VLOOKUP(AA$6,'Precios gasóleo'!$D:$F,3,FALSE)-1)</f>
        <v>5.576848249027222E-2</v>
      </c>
      <c r="AB56" s="12">
        <f>IF($C56&lt;=AB$6,"",VLOOKUP($C56,'Precios gasóleo'!$D:$F,3,FALSE)/VLOOKUP(AB$6,'Precios gasóleo'!$D:$F,3,FALSE)-1)</f>
        <v>4.3245477440067459E-2</v>
      </c>
      <c r="AC56" s="24">
        <f>IF($C56&lt;=AC$6,"",VLOOKUP($C56,'Precios gasóleo'!$D:$F,3,FALSE)/VLOOKUP(AC$6,'Precios gasóleo'!$D:$F,3,FALSE)-1)</f>
        <v>3.782858563546454E-2</v>
      </c>
      <c r="AD56" s="12">
        <f>IF($C56&lt;=AD$6,"",VLOOKUP($C56,'Precios gasóleo'!$D:$F,3,FALSE)/VLOOKUP(AD$6,'Precios gasóleo'!$D:$F,3,FALSE)-1)</f>
        <v>2.7288215806909433E-2</v>
      </c>
      <c r="AE56" s="24">
        <f>IF($C56&lt;=AE$6,"",VLOOKUP($C56,'Precios gasóleo'!$D:$F,3,FALSE)/VLOOKUP(AE$6,'Precios gasóleo'!$D:$F,3,FALSE)-1)</f>
        <v>2.3413484205563329E-2</v>
      </c>
      <c r="AF56" s="12">
        <f>IF($C56&lt;=AF$6,"",VLOOKUP($C56,'Precios gasóleo'!$D:$F,3,FALSE)/VLOOKUP(AF$6,'Precios gasóleo'!$D:$F,3,FALSE)-1)</f>
        <v>2.0968166767007856E-2</v>
      </c>
      <c r="AG56" s="24">
        <f>IF($C56&lt;=AG$6,"",VLOOKUP($C56,'Precios gasóleo'!$D:$F,3,FALSE)/VLOOKUP(AG$6,'Precios gasóleo'!$D:$F,3,FALSE)-1)</f>
        <v>2.2969763233298135E-2</v>
      </c>
      <c r="AH56" s="12">
        <f>IF($C56&lt;=AH$6,"",VLOOKUP($C56,'Precios gasóleo'!$D:$F,3,FALSE)/VLOOKUP(AH$6,'Precios gasóleo'!$D:$F,3,FALSE)-1)</f>
        <v>2.4050800120772875E-2</v>
      </c>
      <c r="AI56" s="24">
        <f>IF($C56&lt;=AI$6,"",VLOOKUP($C56,'Precios gasóleo'!$D:$F,3,FALSE)/VLOOKUP(AI$6,'Precios gasóleo'!$D:$F,3,FALSE)-1)</f>
        <v>2.271913458095387E-2</v>
      </c>
      <c r="AJ56" s="12">
        <f>IF($C56&lt;=AJ$6,"",VLOOKUP($C56,'Precios gasóleo'!$D:$F,3,FALSE)/VLOOKUP(AJ$6,'Precios gasóleo'!$D:$F,3,FALSE)-1)</f>
        <v>2.2680587226504123E-2</v>
      </c>
      <c r="AK56" s="24">
        <f>IF($C56&lt;=AK$6,"",VLOOKUP($C56,'Precios gasóleo'!$D:$F,3,FALSE)/VLOOKUP(AK$6,'Precios gasóleo'!$D:$F,3,FALSE)-1)</f>
        <v>2.4447108350716729E-2</v>
      </c>
      <c r="AL56" s="12">
        <f>IF($C56&lt;=AL$6,"",VLOOKUP($C56,'Precios gasóleo'!$D:$F,3,FALSE)/VLOOKUP(AL$6,'Precios gasóleo'!$D:$F,3,FALSE)-1)</f>
        <v>2.8953630580494716E-2</v>
      </c>
      <c r="AM56" s="24">
        <f>IF($C56&lt;=AM$6,"",VLOOKUP($C56,'Precios gasóleo'!$D:$F,3,FALSE)/VLOOKUP(AM$6,'Precios gasóleo'!$D:$F,3,FALSE)-1)</f>
        <v>4.3476170789627844E-2</v>
      </c>
      <c r="AN56" s="12">
        <f>IF($C56&lt;=AN$6,"",VLOOKUP($C56,'Precios gasóleo'!$D:$F,3,FALSE)/VLOOKUP(AN$6,'Precios gasóleo'!$D:$F,3,FALSE)-1)</f>
        <v>4.9794457609904752E-2</v>
      </c>
      <c r="AO56" s="24">
        <f>IF($C56&lt;=AO$6,"",VLOOKUP($C56,'Precios gasóleo'!$D:$F,3,FALSE)/VLOOKUP(AO$6,'Precios gasóleo'!$D:$F,3,FALSE)-1)</f>
        <v>5.3248063971430115E-2</v>
      </c>
      <c r="AP56" s="12">
        <f>IF($C56&lt;=AP$6,"",VLOOKUP($C56,'Precios gasóleo'!$D:$F,3,FALSE)/VLOOKUP(AP$6,'Precios gasóleo'!$D:$F,3,FALSE)-1)</f>
        <v>5.4814224485630669E-2</v>
      </c>
      <c r="AQ56" s="24">
        <f>IF($C56&lt;=AQ$6,"",VLOOKUP($C56,'Precios gasóleo'!$D:$F,3,FALSE)/VLOOKUP(AQ$6,'Precios gasóleo'!$D:$F,3,FALSE)-1)</f>
        <v>5.385145698000704E-2</v>
      </c>
      <c r="AR56" s="12">
        <f>IF($C56&lt;=AR$6,"",VLOOKUP($C56,'Precios gasóleo'!$D:$F,3,FALSE)/VLOOKUP(AR$6,'Precios gasóleo'!$D:$F,3,FALSE)-1)</f>
        <v>5.3800295168556778E-2</v>
      </c>
      <c r="AS56" s="24">
        <f>IF($C56&lt;=AS$6,"",VLOOKUP($C56,'Precios gasóleo'!$D:$F,3,FALSE)/VLOOKUP(AS$6,'Precios gasóleo'!$D:$F,3,FALSE)-1)</f>
        <v>5.8259716453128885E-2</v>
      </c>
      <c r="AT56" s="12">
        <f>IF($C56&lt;=AT$6,"",VLOOKUP($C56,'Precios gasóleo'!$D:$F,3,FALSE)/VLOOKUP(AT$6,'Precios gasóleo'!$D:$F,3,FALSE)-1)</f>
        <v>6.6621459598639854E-2</v>
      </c>
      <c r="AU56" s="24">
        <f>IF($C56&lt;=AU$6,"",VLOOKUP($C56,'Precios gasóleo'!$D:$F,3,FALSE)/VLOOKUP(AU$6,'Precios gasóleo'!$D:$F,3,FALSE)-1)</f>
        <v>7.006024036992109E-2</v>
      </c>
      <c r="AV56" s="12">
        <f>IF($C56&lt;=AV$6,"",VLOOKUP($C56,'Precios gasóleo'!$D:$F,3,FALSE)/VLOOKUP(AV$6,'Precios gasóleo'!$D:$F,3,FALSE)-1)</f>
        <v>5.9013514172805648E-2</v>
      </c>
      <c r="AW56" s="24">
        <f>IF($C56&lt;=AW$6,"",VLOOKUP($C56,'Precios gasóleo'!$D:$F,3,FALSE)/VLOOKUP(AW$6,'Precios gasóleo'!$D:$F,3,FALSE)-1)</f>
        <v>5.1819045219312576E-2</v>
      </c>
      <c r="AX56" s="12">
        <f>IF($C56&lt;=AX$6,"",VLOOKUP($C56,'Precios gasóleo'!$D:$F,3,FALSE)/VLOOKUP(AX$6,'Precios gasóleo'!$D:$F,3,FALSE)-1)</f>
        <v>4.037537983723305E-2</v>
      </c>
      <c r="AY56" s="24">
        <f>IF($C56&lt;=AY$6,"",VLOOKUP($C56,'Precios gasóleo'!$D:$F,3,FALSE)/VLOOKUP(AY$6,'Precios gasóleo'!$D:$F,3,FALSE)-1)</f>
        <v>3.5096754503924465E-2</v>
      </c>
      <c r="AZ56" s="12">
        <f>IF($C56&lt;=AZ$6,"",VLOOKUP($C56,'Precios gasóleo'!$D:$F,3,FALSE)/VLOOKUP(AZ$6,'Precios gasóleo'!$D:$F,3,FALSE)-1)</f>
        <v>2.5977217942052322E-2</v>
      </c>
      <c r="BA56" s="24">
        <f>IF($C56&lt;=BA$6,"",VLOOKUP($C56,'Precios gasóleo'!$D:$F,3,FALSE)/VLOOKUP(BA$6,'Precios gasóleo'!$D:$F,3,FALSE)-1)</f>
        <v>1.5266461492408734E-2</v>
      </c>
      <c r="BB56" s="12" t="str">
        <f>IF($C56&lt;=BB$6,"",VLOOKUP($C56,'Precios gasóleo'!$D:$F,3,FALSE)/VLOOKUP(BB$6,'Precios gasóleo'!$D:$F,3,FALSE)-1)</f>
        <v/>
      </c>
      <c r="BC56" s="24" t="str">
        <f>IF($C56&lt;=BC$6,"",VLOOKUP($C56,'Precios gasóleo'!$D:$F,3,FALSE)/VLOOKUP(BC$6,'Precios gasóleo'!$D:$F,3,FALSE)-1)</f>
        <v/>
      </c>
      <c r="BD56" s="12" t="str">
        <f>IF($C56&lt;=BD$6,"",VLOOKUP($C56,'Precios gasóleo'!$D:$F,3,FALSE)/VLOOKUP(BD$6,'Precios gasóleo'!$D:$F,3,FALSE)-1)</f>
        <v/>
      </c>
      <c r="BE56" s="24" t="str">
        <f>IF($C56&lt;=BE$6,"",VLOOKUP($C56,'Precios gasóleo'!$D:$F,3,FALSE)/VLOOKUP(BE$6,'Precios gasóleo'!$D:$F,3,FALSE)-1)</f>
        <v/>
      </c>
      <c r="BF56" s="12" t="str">
        <f>IF($C56&lt;=BF$6,"",VLOOKUP($C56,'Precios gasóleo'!$D:$F,3,FALSE)/VLOOKUP(BF$6,'Precios gasóleo'!$D:$F,3,FALSE)-1)</f>
        <v/>
      </c>
      <c r="BG56" s="24" t="str">
        <f>IF($C56&lt;=BG$6,"",VLOOKUP($C56,'Precios gasóleo'!$D:$F,3,FALSE)/VLOOKUP(BG$6,'Precios gasóleo'!$D:$F,3,FALSE)-1)</f>
        <v/>
      </c>
      <c r="BH56" s="12" t="str">
        <f>IF($C56&lt;=BH$6,"",VLOOKUP($C56,'Precios gasóleo'!$D:$F,3,FALSE)/VLOOKUP(BH$6,'Precios gasóleo'!$D:$F,3,FALSE)-1)</f>
        <v/>
      </c>
      <c r="BI56" s="24" t="str">
        <f>IF($C56&lt;=BI$6,"",VLOOKUP($C56,'Precios gasóleo'!$D:$F,3,FALSE)/VLOOKUP(BI$6,'Precios gasóleo'!$D:$F,3,FALSE)-1)</f>
        <v/>
      </c>
      <c r="BJ56" s="12" t="str">
        <f>IF($C56&lt;=BJ$6,"",VLOOKUP($C56,'Precios gasóleo'!$D:$F,3,FALSE)/VLOOKUP(BJ$6,'Precios gasóleo'!$D:$F,3,FALSE)-1)</f>
        <v/>
      </c>
      <c r="BK56" s="24" t="str">
        <f>IF($C56&lt;=BK$6,"",VLOOKUP($C56,'Precios gasóleo'!$D:$F,3,FALSE)/VLOOKUP(BK$6,'Precios gasóleo'!$D:$F,3,FALSE)-1)</f>
        <v/>
      </c>
      <c r="BL56" s="12" t="str">
        <f>IF($C56&lt;=BL$6,"",VLOOKUP($C56,'Precios gasóleo'!$D:$F,3,FALSE)/VLOOKUP(BL$6,'Precios gasóleo'!$D:$F,3,FALSE)-1)</f>
        <v/>
      </c>
      <c r="BM56" s="24" t="str">
        <f>IF($C56&lt;=BM$6,"",VLOOKUP($C56,'Precios gasóleo'!$D:$F,3,FALSE)/VLOOKUP(BM$6,'Precios gasóleo'!$D:$F,3,FALSE)-1)</f>
        <v/>
      </c>
      <c r="BN56" s="12" t="str">
        <f>IF($C56&lt;=BN$6,"",VLOOKUP($C56,'Precios gasóleo'!$D:$F,3,FALSE)/VLOOKUP(BN$6,'Precios gasóleo'!$D:$F,3,FALSE)-1)</f>
        <v/>
      </c>
      <c r="BO56" s="24" t="str">
        <f>IF($C56&lt;=BO$6,"",VLOOKUP($C56,'Precios gasóleo'!$D:$F,3,FALSE)/VLOOKUP(BO$6,'Precios gasóleo'!$D:$F,3,FALSE)-1)</f>
        <v/>
      </c>
      <c r="BP56" s="12" t="str">
        <f>IF($C56&lt;=BP$6,"",VLOOKUP($C56,'Precios gasóleo'!$D:$F,3,FALSE)/VLOOKUP(BP$6,'Precios gasóleo'!$D:$F,3,FALSE)-1)</f>
        <v/>
      </c>
      <c r="BQ56" s="24" t="str">
        <f>IF($C56&lt;=BQ$6,"",VLOOKUP($C56,'Precios gasóleo'!$D:$F,3,FALSE)/VLOOKUP(BQ$6,'Precios gasóleo'!$D:$F,3,FALSE)-1)</f>
        <v/>
      </c>
      <c r="BR56" s="12" t="str">
        <f>IF($C56&lt;=BR$6,"",VLOOKUP($C56,'Precios gasóleo'!$D:$F,3,FALSE)/VLOOKUP(BR$6,'Precios gasóleo'!$D:$F,3,FALSE)-1)</f>
        <v/>
      </c>
      <c r="BS56" s="24" t="str">
        <f>IF($C56&lt;=BS$6,"",VLOOKUP($C56,'Precios gasóleo'!$D:$F,3,FALSE)/VLOOKUP(BS$6,'Precios gasóleo'!$D:$F,3,FALSE)-1)</f>
        <v/>
      </c>
      <c r="BT56" s="12" t="str">
        <f>IF($C56&lt;=BT$6,"",VLOOKUP($C56,'Precios gasóleo'!$D:$F,3,FALSE)/VLOOKUP(BT$6,'Precios gasóleo'!$D:$F,3,FALSE)-1)</f>
        <v/>
      </c>
      <c r="BU56" s="24" t="str">
        <f>IF($C56&lt;=BU$6,"",VLOOKUP($C56,'Precios gasóleo'!$D:$F,3,FALSE)/VLOOKUP(BU$6,'Precios gasóleo'!$D:$F,3,FALSE)-1)</f>
        <v/>
      </c>
      <c r="BV56" s="12" t="str">
        <f>IF($C56&lt;=BV$6,"",VLOOKUP($C56,'Precios gasóleo'!$D:$F,3,FALSE)/VLOOKUP(BV$6,'Precios gasóleo'!$D:$F,3,FALSE)-1)</f>
        <v/>
      </c>
      <c r="BW56" s="24" t="str">
        <f>IF($C56&lt;=BW$6,"",VLOOKUP($C56,'Precios gasóleo'!$D:$F,3,FALSE)/VLOOKUP(BW$6,'Precios gasóleo'!$D:$F,3,FALSE)-1)</f>
        <v/>
      </c>
      <c r="BX56" s="12" t="str">
        <f>IF($C56&lt;=BX$6,"",VLOOKUP($C56,'Precios gasóleo'!$D:$F,3,FALSE)/VLOOKUP(BX$6,'Precios gasóleo'!$D:$F,3,FALSE)-1)</f>
        <v/>
      </c>
      <c r="BY56" s="24" t="str">
        <f>IF($C56&lt;=BY$6,"",VLOOKUP($C56,'Precios gasóleo'!$D:$F,3,FALSE)/VLOOKUP(BY$6,'Precios gasóleo'!$D:$F,3,FALSE)-1)</f>
        <v/>
      </c>
      <c r="BZ56" s="12" t="str">
        <f>IF($C56&lt;=BZ$6,"",VLOOKUP($C56,'Precios gasóleo'!$D:$F,3,FALSE)/VLOOKUP(BZ$6,'Precios gasóleo'!$D:$F,3,FALSE)-1)</f>
        <v/>
      </c>
      <c r="CA56" s="24" t="str">
        <f>IF($C56&lt;=CA$6,"",VLOOKUP($C56,'Precios gasóleo'!$D:$F,3,FALSE)/VLOOKUP(CA$6,'Precios gasóleo'!$D:$F,3,FALSE)-1)</f>
        <v/>
      </c>
      <c r="CB56" s="12" t="str">
        <f>IF($C56&lt;=CB$6,"",VLOOKUP($C56,'Precios gasóleo'!$D:$F,3,FALSE)/VLOOKUP(CB$6,'Precios gasóleo'!$D:$F,3,FALSE)-1)</f>
        <v/>
      </c>
      <c r="CC56" s="24" t="str">
        <f>IF($C56&lt;=CC$6,"",VLOOKUP($C56,'Precios gasóleo'!$D:$F,3,FALSE)/VLOOKUP(CC$6,'Precios gasóleo'!$D:$F,3,FALSE)-1)</f>
        <v/>
      </c>
      <c r="CD56" s="12" t="str">
        <f>IF($C56&lt;=CD$6,"",VLOOKUP($C56,'Precios gasóleo'!$D:$F,3,FALSE)/VLOOKUP(CD$6,'Precios gasóleo'!$D:$F,3,FALSE)-1)</f>
        <v/>
      </c>
      <c r="CE56" s="24" t="str">
        <f>IF($C56&lt;=CE$6,"",VLOOKUP($C56,'Precios gasóleo'!$D:$F,3,FALSE)/VLOOKUP(CE$6,'Precios gasóleo'!$D:$F,3,FALSE)-1)</f>
        <v/>
      </c>
      <c r="CF56" s="12" t="str">
        <f>IF($C56&lt;=CF$6,"",VLOOKUP($C56,'Precios gasóleo'!$D:$F,3,FALSE)/VLOOKUP(CF$6,'Precios gasóleo'!$D:$F,3,FALSE)-1)</f>
        <v/>
      </c>
      <c r="CG56" s="24" t="str">
        <f>IF($C56&lt;=CG$6,"",VLOOKUP($C56,'Precios gasóleo'!$D:$F,3,FALSE)/VLOOKUP(CG$6,'Precios gasóleo'!$D:$F,3,FALSE)-1)</f>
        <v/>
      </c>
      <c r="CH56" s="12" t="str">
        <f>IF($C56&lt;=CH$6,"",VLOOKUP($C56,'Precios gasóleo'!$D:$F,3,FALSE)/VLOOKUP(CH$6,'Precios gasóleo'!$D:$F,3,FALSE)-1)</f>
        <v/>
      </c>
      <c r="CI56" s="24" t="str">
        <f>IF($C56&lt;=CI$6,"",VLOOKUP($C56,'Precios gasóleo'!$D:$F,3,FALSE)/VLOOKUP(CI$6,'Precios gasóleo'!$D:$F,3,FALSE)-1)</f>
        <v/>
      </c>
      <c r="CJ56" s="12" t="str">
        <f>IF($C56&lt;=CJ$6,"",VLOOKUP($C56,'Precios gasóleo'!$D:$F,3,FALSE)/VLOOKUP(CJ$6,'Precios gasóleo'!$D:$F,3,FALSE)-1)</f>
        <v/>
      </c>
      <c r="CK56" s="24" t="str">
        <f>IF($C56&lt;=CK$6,"",VLOOKUP($C56,'Precios gasóleo'!$D:$F,3,FALSE)/VLOOKUP(CK$6,'Precios gasóleo'!$D:$F,3,FALSE)-1)</f>
        <v/>
      </c>
      <c r="CL56" s="12" t="str">
        <f>IF($C56&lt;=CL$6,"",VLOOKUP($C56,'Precios gasóleo'!$D:$F,3,FALSE)/VLOOKUP(CL$6,'Precios gasóleo'!$D:$F,3,FALSE)-1)</f>
        <v/>
      </c>
      <c r="CM56" s="24" t="str">
        <f>IF($C56&lt;=CM$6,"",VLOOKUP($C56,'Precios gasóleo'!$D:$F,3,FALSE)/VLOOKUP(CM$6,'Precios gasóleo'!$D:$F,3,FALSE)-1)</f>
        <v/>
      </c>
      <c r="CN56" s="12" t="str">
        <f>IF($C56&lt;=CN$6,"",VLOOKUP($C56,'Precios gasóleo'!$D:$F,3,FALSE)/VLOOKUP(CN$6,'Precios gasóleo'!$D:$F,3,FALSE)-1)</f>
        <v/>
      </c>
      <c r="CO56" s="24" t="str">
        <f>IF($C56&lt;=CO$6,"",VLOOKUP($C56,'Precios gasóleo'!$D:$F,3,FALSE)/VLOOKUP(CO$6,'Precios gasóleo'!$D:$F,3,FALSE)-1)</f>
        <v/>
      </c>
      <c r="CP56" s="12" t="str">
        <f>IF($C56&lt;=CP$6,"",VLOOKUP($C56,'Precios gasóleo'!$D:$F,3,FALSE)/VLOOKUP(CP$6,'Precios gasóleo'!$D:$F,3,FALSE)-1)</f>
        <v/>
      </c>
      <c r="CQ56" s="24" t="str">
        <f>IF($C56&lt;=CQ$6,"",VLOOKUP($C56,'Precios gasóleo'!$D:$F,3,FALSE)/VLOOKUP(CQ$6,'Precios gasóleo'!$D:$F,3,FALSE)-1)</f>
        <v/>
      </c>
      <c r="CR56" s="12" t="str">
        <f>IF($C56&lt;=CR$6,"",VLOOKUP($C56,'Precios gasóleo'!$D:$F,3,FALSE)/VLOOKUP(CR$6,'Precios gasóleo'!$D:$F,3,FALSE)-1)</f>
        <v/>
      </c>
      <c r="CS56" s="24" t="str">
        <f>IF($C56&lt;=CS$6,"",VLOOKUP($C56,'Precios gasóleo'!$D:$F,3,FALSE)/VLOOKUP(CS$6,'Precios gasóleo'!$D:$F,3,FALSE)-1)</f>
        <v/>
      </c>
      <c r="CT56" s="12" t="str">
        <f>IF($C56&lt;=CT$6,"",VLOOKUP($C56,'Precios gasóleo'!$D:$F,3,FALSE)/VLOOKUP(CT$6,'Precios gasóleo'!$D:$F,3,FALSE)-1)</f>
        <v/>
      </c>
      <c r="CU56" s="24" t="str">
        <f>IF($C56&lt;=CU$6,"",VLOOKUP($C56,'Precios gasóleo'!$D:$F,3,FALSE)/VLOOKUP(CU$6,'Precios gasóleo'!$D:$F,3,FALSE)-1)</f>
        <v/>
      </c>
      <c r="CV56" s="12" t="str">
        <f>IF($C56&lt;=CV$6,"",VLOOKUP($C56,'Precios gasóleo'!$D:$F,3,FALSE)/VLOOKUP(CV$6,'Precios gasóleo'!$D:$F,3,FALSE)-1)</f>
        <v/>
      </c>
      <c r="CW56" s="24" t="str">
        <f>IF($C56&lt;=CW$6,"",VLOOKUP($C56,'Precios gasóleo'!$D:$F,3,FALSE)/VLOOKUP(CW$6,'Precios gasóleo'!$D:$F,3,FALSE)-1)</f>
        <v/>
      </c>
      <c r="CX56" s="12" t="str">
        <f>IF($C56&lt;=CX$6,"",VLOOKUP($C56,'Precios gasóleo'!$D:$F,3,FALSE)/VLOOKUP(CX$6,'Precios gasóleo'!$D:$F,3,FALSE)-1)</f>
        <v/>
      </c>
      <c r="CY56" s="24" t="str">
        <f>IF($C56&lt;=CY$6,"",VLOOKUP($C56,'Precios gasóleo'!$D:$F,3,FALSE)/VLOOKUP(CY$6,'Precios gasóleo'!$D:$F,3,FALSE)-1)</f>
        <v/>
      </c>
      <c r="CZ56" s="12" t="str">
        <f>IF($C56&lt;=CZ$6,"",VLOOKUP($C56,'Precios gasóleo'!$D:$F,3,FALSE)/VLOOKUP(CZ$6,'Precios gasóleo'!$D:$F,3,FALSE)-1)</f>
        <v/>
      </c>
      <c r="DA56" s="24" t="str">
        <f>IF($C56&lt;=DA$6,"",VLOOKUP($C56,'Precios gasóleo'!$D:$F,3,FALSE)/VLOOKUP(DA$6,'Precios gasóleo'!$D:$F,3,FALSE)-1)</f>
        <v/>
      </c>
      <c r="DB56" s="12" t="str">
        <f>IF($C56&lt;=DB$6,"",VLOOKUP($C56,'Precios gasóleo'!$D:$F,3,FALSE)/VLOOKUP(DB$6,'Precios gasóleo'!$D:$F,3,FALSE)-1)</f>
        <v/>
      </c>
      <c r="DC56" s="24" t="str">
        <f>IF($C56&lt;=DC$6,"",VLOOKUP($C56,'Precios gasóleo'!$D:$F,3,FALSE)/VLOOKUP(DC$6,'Precios gasóleo'!$D:$F,3,FALSE)-1)</f>
        <v/>
      </c>
      <c r="DD56" s="12" t="str">
        <f>IF($C56&lt;=DD$6,"",VLOOKUP($C56,'Precios gasóleo'!$D:$F,3,FALSE)/VLOOKUP(DD$6,'Precios gasóleo'!$D:$F,3,FALSE)-1)</f>
        <v/>
      </c>
      <c r="DE56" s="24" t="str">
        <f>IF($C56&lt;=DE$6,"",VLOOKUP($C56,'Precios gasóleo'!$D:$F,3,FALSE)/VLOOKUP(DE$6,'Precios gasóleo'!$D:$F,3,FALSE)-1)</f>
        <v/>
      </c>
      <c r="DF56" s="12" t="str">
        <f>IF($C56&lt;=DF$6,"",VLOOKUP($C56,'Precios gasóleo'!$D:$F,3,FALSE)/VLOOKUP(DF$6,'Precios gasóleo'!$D:$F,3,FALSE)-1)</f>
        <v/>
      </c>
      <c r="DG56" s="24" t="str">
        <f>IF($C56&lt;=DG$6,"",VLOOKUP($C56,'Precios gasóleo'!$D:$F,3,FALSE)/VLOOKUP(DG$6,'Precios gasóleo'!$D:$F,3,FALSE)-1)</f>
        <v/>
      </c>
      <c r="DH56" s="12" t="str">
        <f>IF($C56&lt;=DH$6,"",VLOOKUP($C56,'Precios gasóleo'!$D:$F,3,FALSE)/VLOOKUP(DH$6,'Precios gasóleo'!$D:$F,3,FALSE)-1)</f>
        <v/>
      </c>
      <c r="DI56" s="24" t="str">
        <f>IF($C56&lt;=DI$6,"",VLOOKUP($C56,'Precios gasóleo'!$D:$F,3,FALSE)/VLOOKUP(DI$6,'Precios gasóleo'!$D:$F,3,FALSE)-1)</f>
        <v/>
      </c>
      <c r="DJ56" s="12" t="str">
        <f>IF($C56&lt;=DJ$6,"",VLOOKUP($C56,'Precios gasóleo'!$D:$F,3,FALSE)/VLOOKUP(DJ$6,'Precios gasóleo'!$D:$F,3,FALSE)-1)</f>
        <v/>
      </c>
      <c r="DK56" s="24" t="str">
        <f>IF($C56&lt;=DK$6,"",VLOOKUP($C56,'Precios gasóleo'!$D:$F,3,FALSE)/VLOOKUP(DK$6,'Precios gasóleo'!$D:$F,3,FALSE)-1)</f>
        <v/>
      </c>
      <c r="DL56" s="12" t="str">
        <f>IF($C56&lt;=DL$6,"",VLOOKUP($C56,'Precios gasóleo'!$D:$F,3,FALSE)/VLOOKUP(DL$6,'Precios gasóleo'!$D:$F,3,FALSE)-1)</f>
        <v/>
      </c>
      <c r="DM56" s="21">
        <f t="shared" si="1"/>
        <v>44208</v>
      </c>
    </row>
    <row r="57" spans="2:117" ht="20.100000000000001" customHeight="1">
      <c r="B57" s="83"/>
      <c r="C57" s="20">
        <v>44215</v>
      </c>
      <c r="D57" s="12">
        <f>IF($C57&lt;=D$6,"",VLOOKUP($C57,'Precios gasóleo'!$D:$F,3,FALSE)/VLOOKUP(D$6,'Precios gasóleo'!$D:$F,3,FALSE)-1)</f>
        <v>-0.11858195610511035</v>
      </c>
      <c r="E57" s="24">
        <f>IF($C57&lt;=E$6,"",VLOOKUP($C57,'Precios gasóleo'!$D:$F,3,FALSE)/VLOOKUP(E$6,'Precios gasóleo'!$D:$F,3,FALSE)-1)</f>
        <v>-0.12341799912277207</v>
      </c>
      <c r="F57" s="12">
        <f>IF($C57&lt;=F$6,"",VLOOKUP($C57,'Precios gasóleo'!$D:$F,3,FALSE)/VLOOKUP(F$6,'Precios gasóleo'!$D:$F,3,FALSE)-1)</f>
        <v>-0.11823549230695196</v>
      </c>
      <c r="G57" s="24">
        <f>IF($C57&lt;=G$6,"",VLOOKUP($C57,'Precios gasóleo'!$D:$F,3,FALSE)/VLOOKUP(G$6,'Precios gasóleo'!$D:$F,3,FALSE)-1)</f>
        <v>-0.11066611649150071</v>
      </c>
      <c r="H57" s="12">
        <f>IF($C57&lt;=H$6,"",VLOOKUP($C57,'Precios gasóleo'!$D:$F,3,FALSE)/VLOOKUP(H$6,'Precios gasóleo'!$D:$F,3,FALSE)-1)</f>
        <v>-0.10005731128213535</v>
      </c>
      <c r="I57" s="24">
        <f>IF($C57&lt;=I$6,"",VLOOKUP($C57,'Precios gasóleo'!$D:$F,3,FALSE)/VLOOKUP(I$6,'Precios gasóleo'!$D:$F,3,FALSE)-1)</f>
        <v>-8.8746849714816389E-2</v>
      </c>
      <c r="J57" s="12">
        <f>IF($C57&lt;=J$6,"",VLOOKUP($C57,'Precios gasóleo'!$D:$F,3,FALSE)/VLOOKUP(J$6,'Precios gasóleo'!$D:$F,3,FALSE)-1)</f>
        <v>-8.4275419669263218E-2</v>
      </c>
      <c r="K57" s="24">
        <f>IF($C57&lt;=K$6,"",VLOOKUP($C57,'Precios gasóleo'!$D:$F,3,FALSE)/VLOOKUP(K$6,'Precios gasóleo'!$D:$F,3,FALSE)-1)</f>
        <v>-8.5189962964504207E-2</v>
      </c>
      <c r="L57" s="12">
        <f>IF($C57&lt;=L$6,"",VLOOKUP($C57,'Precios gasóleo'!$D:$F,3,FALSE)/VLOOKUP(L$6,'Precios gasóleo'!$D:$F,3,FALSE)-1)</f>
        <v>-7.6357494580105212E-2</v>
      </c>
      <c r="M57" s="24">
        <f>IF($C57&lt;=M$6,"",VLOOKUP($C57,'Precios gasóleo'!$D:$F,3,FALSE)/VLOOKUP(M$6,'Precios gasóleo'!$D:$F,3,FALSE)-1)</f>
        <v>-6.1387778802472925E-2</v>
      </c>
      <c r="N57" s="12">
        <f>IF($C57&lt;=N$6,"",VLOOKUP($C57,'Precios gasóleo'!$D:$F,3,FALSE)/VLOOKUP(N$6,'Precios gasóleo'!$D:$F,3,FALSE)-1)</f>
        <v>-2.5367973044866154E-2</v>
      </c>
      <c r="O57" s="24">
        <f>IF($C57&lt;=O$6,"",VLOOKUP($C57,'Precios gasóleo'!$D:$F,3,FALSE)/VLOOKUP(O$6,'Precios gasóleo'!$D:$F,3,FALSE)-1)</f>
        <v>1.3181059830950526E-2</v>
      </c>
      <c r="P57" s="12">
        <f>IF($C57&lt;=P$6,"",VLOOKUP($C57,'Precios gasóleo'!$D:$F,3,FALSE)/VLOOKUP(P$6,'Precios gasóleo'!$D:$F,3,FALSE)-1)</f>
        <v>3.951163692418258E-2</v>
      </c>
      <c r="Q57" s="24">
        <f>IF($C57&lt;=Q$6,"",VLOOKUP($C57,'Precios gasóleo'!$D:$F,3,FALSE)/VLOOKUP(Q$6,'Precios gasóleo'!$D:$F,3,FALSE)-1)</f>
        <v>5.9123363171232235E-2</v>
      </c>
      <c r="R57" s="12">
        <f>IF($C57&lt;=R$6,"",VLOOKUP($C57,'Precios gasóleo'!$D:$F,3,FALSE)/VLOOKUP(R$6,'Precios gasóleo'!$D:$F,3,FALSE)-1)</f>
        <v>7.5307422153960468E-2</v>
      </c>
      <c r="S57" s="24">
        <f>IF($C57&lt;=S$6,"",VLOOKUP($C57,'Precios gasóleo'!$D:$F,3,FALSE)/VLOOKUP(S$6,'Precios gasóleo'!$D:$F,3,FALSE)-1)</f>
        <v>9.9409881976395109E-2</v>
      </c>
      <c r="T57" s="12">
        <f>IF($C57&lt;=T$6,"",VLOOKUP($C57,'Precios gasóleo'!$D:$F,3,FALSE)/VLOOKUP(T$6,'Precios gasóleo'!$D:$F,3,FALSE)-1)</f>
        <v>0.11999959242729918</v>
      </c>
      <c r="U57" s="24">
        <f>IF($C57&lt;=U$6,"",VLOOKUP($C57,'Precios gasóleo'!$D:$F,3,FALSE)/VLOOKUP(U$6,'Precios gasóleo'!$D:$F,3,FALSE)-1)</f>
        <v>0.12082186193535227</v>
      </c>
      <c r="V57" s="12">
        <f>IF($C57&lt;=V$6,"",VLOOKUP($C57,'Precios gasóleo'!$D:$F,3,FALSE)/VLOOKUP(V$6,'Precios gasóleo'!$D:$F,3,FALSE)-1)</f>
        <v>0.11592893401015214</v>
      </c>
      <c r="W57" s="24">
        <f>IF($C57&lt;=W$6,"",VLOOKUP($C57,'Precios gasóleo'!$D:$F,3,FALSE)/VLOOKUP(W$6,'Precios gasóleo'!$D:$F,3,FALSE)-1)</f>
        <v>0.10143693133993348</v>
      </c>
      <c r="X57" s="12">
        <f>IF($C57&lt;=X$6,"",VLOOKUP($C57,'Precios gasóleo'!$D:$F,3,FALSE)/VLOOKUP(X$6,'Precios gasóleo'!$D:$F,3,FALSE)-1)</f>
        <v>9.7127400487084126E-2</v>
      </c>
      <c r="Y57" s="24">
        <f>IF($C57&lt;=Y$6,"",VLOOKUP($C57,'Precios gasóleo'!$D:$F,3,FALSE)/VLOOKUP(Y$6,'Precios gasóleo'!$D:$F,3,FALSE)-1)</f>
        <v>9.0520363113249624E-2</v>
      </c>
      <c r="Z57" s="12">
        <f>IF($C57&lt;=Z$6,"",VLOOKUP($C57,'Precios gasóleo'!$D:$F,3,FALSE)/VLOOKUP(Z$6,'Precios gasóleo'!$D:$F,3,FALSE)-1)</f>
        <v>7.8514869943189014E-2</v>
      </c>
      <c r="AA57" s="24">
        <f>IF($C57&lt;=AA$6,"",VLOOKUP($C57,'Precios gasóleo'!$D:$F,3,FALSE)/VLOOKUP(AA$6,'Precios gasóleo'!$D:$F,3,FALSE)-1)</f>
        <v>6.9250972762645802E-2</v>
      </c>
      <c r="AB57" s="12">
        <f>IF($C57&lt;=AB$6,"",VLOOKUP($C57,'Precios gasóleo'!$D:$F,3,FALSE)/VLOOKUP(AB$6,'Precios gasóleo'!$D:$F,3,FALSE)-1)</f>
        <v>5.6568045062191041E-2</v>
      </c>
      <c r="AC57" s="24">
        <f>IF($C57&lt;=AC$6,"",VLOOKUP($C57,'Precios gasóleo'!$D:$F,3,FALSE)/VLOOKUP(AC$6,'Precios gasóleo'!$D:$F,3,FALSE)-1)</f>
        <v>5.1081977872763362E-2</v>
      </c>
      <c r="AD57" s="12">
        <f>IF($C57&lt;=AD$6,"",VLOOKUP($C57,'Precios gasóleo'!$D:$F,3,FALSE)/VLOOKUP(AD$6,'Precios gasóleo'!$D:$F,3,FALSE)-1)</f>
        <v>4.0407004259346735E-2</v>
      </c>
      <c r="AE57" s="24">
        <f>IF($C57&lt;=AE$6,"",VLOOKUP($C57,'Precios gasóleo'!$D:$F,3,FALSE)/VLOOKUP(AE$6,'Precios gasóleo'!$D:$F,3,FALSE)-1)</f>
        <v>3.6482791136256409E-2</v>
      </c>
      <c r="AF57" s="12">
        <f>IF($C57&lt;=AF$6,"",VLOOKUP($C57,'Precios gasóleo'!$D:$F,3,FALSE)/VLOOKUP(AF$6,'Precios gasóleo'!$D:$F,3,FALSE)-1)</f>
        <v>3.4006246237206383E-2</v>
      </c>
      <c r="AG57" s="24">
        <f>IF($C57&lt;=AG$6,"",VLOOKUP($C57,'Precios gasóleo'!$D:$F,3,FALSE)/VLOOKUP(AG$6,'Precios gasóleo'!$D:$F,3,FALSE)-1)</f>
        <v>3.6033403709847756E-2</v>
      </c>
      <c r="AH57" s="12">
        <f>IF($C57&lt;=AH$6,"",VLOOKUP($C57,'Precios gasóleo'!$D:$F,3,FALSE)/VLOOKUP(AH$6,'Precios gasóleo'!$D:$F,3,FALSE)-1)</f>
        <v>3.7128245772946933E-2</v>
      </c>
      <c r="AI57" s="24">
        <f>IF($C57&lt;=AI$6,"",VLOOKUP($C57,'Precios gasóleo'!$D:$F,3,FALSE)/VLOOKUP(AI$6,'Precios gasóleo'!$D:$F,3,FALSE)-1)</f>
        <v>3.5779574452045493E-2</v>
      </c>
      <c r="AJ57" s="12">
        <f>IF($C57&lt;=AJ$6,"",VLOOKUP($C57,'Precios gasóleo'!$D:$F,3,FALSE)/VLOOKUP(AJ$6,'Precios gasóleo'!$D:$F,3,FALSE)-1)</f>
        <v>3.5740534835949633E-2</v>
      </c>
      <c r="AK57" s="24">
        <f>IF($C57&lt;=AK$6,"",VLOOKUP($C57,'Precios gasóleo'!$D:$F,3,FALSE)/VLOOKUP(AK$6,'Precios gasóleo'!$D:$F,3,FALSE)-1)</f>
        <v>3.7529614981640869E-2</v>
      </c>
      <c r="AL57" s="12">
        <f>IF($C57&lt;=AL$6,"",VLOOKUP($C57,'Precios gasóleo'!$D:$F,3,FALSE)/VLOOKUP(AL$6,'Precios gasóleo'!$D:$F,3,FALSE)-1)</f>
        <v>4.2093686895021687E-2</v>
      </c>
      <c r="AM57" s="24">
        <f>IF($C57&lt;=AM$6,"",VLOOKUP($C57,'Precios gasóleo'!$D:$F,3,FALSE)/VLOOKUP(AM$6,'Precios gasóleo'!$D:$F,3,FALSE)-1)</f>
        <v>5.6801684437222777E-2</v>
      </c>
      <c r="AN57" s="12">
        <f>IF($C57&lt;=AN$6,"",VLOOKUP($C57,'Precios gasóleo'!$D:$F,3,FALSE)/VLOOKUP(AN$6,'Precios gasóleo'!$D:$F,3,FALSE)-1)</f>
        <v>6.3200657735648313E-2</v>
      </c>
      <c r="AO57" s="24">
        <f>IF($C57&lt;=AO$6,"",VLOOKUP($C57,'Precios gasóleo'!$D:$F,3,FALSE)/VLOOKUP(AO$6,'Precios gasóleo'!$D:$F,3,FALSE)-1)</f>
        <v>6.6698367719270957E-2</v>
      </c>
      <c r="AP57" s="12">
        <f>IF($C57&lt;=AP$6,"",VLOOKUP($C57,'Precios gasóleo'!$D:$F,3,FALSE)/VLOOKUP(AP$6,'Precios gasóleo'!$D:$F,3,FALSE)-1)</f>
        <v>6.8284528587950533E-2</v>
      </c>
      <c r="AQ57" s="24">
        <f>IF($C57&lt;=AQ$6,"",VLOOKUP($C57,'Precios gasóleo'!$D:$F,3,FALSE)/VLOOKUP(AQ$6,'Precios gasóleo'!$D:$F,3,FALSE)-1)</f>
        <v>6.7309466243312022E-2</v>
      </c>
      <c r="AR57" s="12">
        <f>IF($C57&lt;=AR$6,"",VLOOKUP($C57,'Precios gasóleo'!$D:$F,3,FALSE)/VLOOKUP(AR$6,'Precios gasóleo'!$D:$F,3,FALSE)-1)</f>
        <v>6.7257651079695391E-2</v>
      </c>
      <c r="AS57" s="24">
        <f>IF($C57&lt;=AS$6,"",VLOOKUP($C57,'Precios gasóleo'!$D:$F,3,FALSE)/VLOOKUP(AS$6,'Precios gasóleo'!$D:$F,3,FALSE)-1)</f>
        <v>7.1774020554222995E-2</v>
      </c>
      <c r="AT57" s="12">
        <f>IF($C57&lt;=AT$6,"",VLOOKUP($C57,'Precios gasóleo'!$D:$F,3,FALSE)/VLOOKUP(AT$6,'Precios gasóleo'!$D:$F,3,FALSE)-1)</f>
        <v>8.0242545747587268E-2</v>
      </c>
      <c r="AU57" s="24">
        <f>IF($C57&lt;=AU$6,"",VLOOKUP($C57,'Precios gasóleo'!$D:$F,3,FALSE)/VLOOKUP(AU$6,'Precios gasóleo'!$D:$F,3,FALSE)-1)</f>
        <v>8.3725240813590007E-2</v>
      </c>
      <c r="AV57" s="12">
        <f>IF($C57&lt;=AV$6,"",VLOOKUP($C57,'Precios gasóleo'!$D:$F,3,FALSE)/VLOOKUP(AV$6,'Precios gasóleo'!$D:$F,3,FALSE)-1)</f>
        <v>7.2537444504073623E-2</v>
      </c>
      <c r="AW57" s="24">
        <f>IF($C57&lt;=AW$6,"",VLOOKUP($C57,'Precios gasóleo'!$D:$F,3,FALSE)/VLOOKUP(AW$6,'Precios gasóleo'!$D:$F,3,FALSE)-1)</f>
        <v>6.5251099955420111E-2</v>
      </c>
      <c r="AX57" s="12">
        <f>IF($C57&lt;=AX$6,"",VLOOKUP($C57,'Precios gasóleo'!$D:$F,3,FALSE)/VLOOKUP(AX$6,'Precios gasóleo'!$D:$F,3,FALSE)-1)</f>
        <v>5.3661295424698663E-2</v>
      </c>
      <c r="AY57" s="24">
        <f>IF($C57&lt;=AY$6,"",VLOOKUP($C57,'Precios gasóleo'!$D:$F,3,FALSE)/VLOOKUP(AY$6,'Precios gasóleo'!$D:$F,3,FALSE)-1)</f>
        <v>4.8315260412196137E-2</v>
      </c>
      <c r="AZ57" s="12">
        <f>IF($C57&lt;=AZ$6,"",VLOOKUP($C57,'Precios gasóleo'!$D:$F,3,FALSE)/VLOOKUP(AZ$6,'Precios gasóleo'!$D:$F,3,FALSE)-1)</f>
        <v>3.9079264546013182E-2</v>
      </c>
      <c r="BA57" s="24">
        <f>IF($C57&lt;=BA$6,"",VLOOKUP($C57,'Precios gasóleo'!$D:$F,3,FALSE)/VLOOKUP(BA$6,'Precios gasóleo'!$D:$F,3,FALSE)-1)</f>
        <v>2.8231728421623581E-2</v>
      </c>
      <c r="BB57" s="12">
        <f>IF($C57&lt;=BB$6,"",VLOOKUP($C57,'Precios gasóleo'!$D:$F,3,FALSE)/VLOOKUP(BB$6,'Precios gasóleo'!$D:$F,3,FALSE)-1)</f>
        <v>1.2770309491122456E-2</v>
      </c>
      <c r="BC57" s="24" t="str">
        <f>IF($C57&lt;=BC$6,"",VLOOKUP($C57,'Precios gasóleo'!$D:$F,3,FALSE)/VLOOKUP(BC$6,'Precios gasóleo'!$D:$F,3,FALSE)-1)</f>
        <v/>
      </c>
      <c r="BD57" s="12" t="str">
        <f>IF($C57&lt;=BD$6,"",VLOOKUP($C57,'Precios gasóleo'!$D:$F,3,FALSE)/VLOOKUP(BD$6,'Precios gasóleo'!$D:$F,3,FALSE)-1)</f>
        <v/>
      </c>
      <c r="BE57" s="24" t="str">
        <f>IF($C57&lt;=BE$6,"",VLOOKUP($C57,'Precios gasóleo'!$D:$F,3,FALSE)/VLOOKUP(BE$6,'Precios gasóleo'!$D:$F,3,FALSE)-1)</f>
        <v/>
      </c>
      <c r="BF57" s="12" t="str">
        <f>IF($C57&lt;=BF$6,"",VLOOKUP($C57,'Precios gasóleo'!$D:$F,3,FALSE)/VLOOKUP(BF$6,'Precios gasóleo'!$D:$F,3,FALSE)-1)</f>
        <v/>
      </c>
      <c r="BG57" s="24" t="str">
        <f>IF($C57&lt;=BG$6,"",VLOOKUP($C57,'Precios gasóleo'!$D:$F,3,FALSE)/VLOOKUP(BG$6,'Precios gasóleo'!$D:$F,3,FALSE)-1)</f>
        <v/>
      </c>
      <c r="BH57" s="12" t="str">
        <f>IF($C57&lt;=BH$6,"",VLOOKUP($C57,'Precios gasóleo'!$D:$F,3,FALSE)/VLOOKUP(BH$6,'Precios gasóleo'!$D:$F,3,FALSE)-1)</f>
        <v/>
      </c>
      <c r="BI57" s="24" t="str">
        <f>IF($C57&lt;=BI$6,"",VLOOKUP($C57,'Precios gasóleo'!$D:$F,3,FALSE)/VLOOKUP(BI$6,'Precios gasóleo'!$D:$F,3,FALSE)-1)</f>
        <v/>
      </c>
      <c r="BJ57" s="12" t="str">
        <f>IF($C57&lt;=BJ$6,"",VLOOKUP($C57,'Precios gasóleo'!$D:$F,3,FALSE)/VLOOKUP(BJ$6,'Precios gasóleo'!$D:$F,3,FALSE)-1)</f>
        <v/>
      </c>
      <c r="BK57" s="24" t="str">
        <f>IF($C57&lt;=BK$6,"",VLOOKUP($C57,'Precios gasóleo'!$D:$F,3,FALSE)/VLOOKUP(BK$6,'Precios gasóleo'!$D:$F,3,FALSE)-1)</f>
        <v/>
      </c>
      <c r="BL57" s="12" t="str">
        <f>IF($C57&lt;=BL$6,"",VLOOKUP($C57,'Precios gasóleo'!$D:$F,3,FALSE)/VLOOKUP(BL$6,'Precios gasóleo'!$D:$F,3,FALSE)-1)</f>
        <v/>
      </c>
      <c r="BM57" s="24" t="str">
        <f>IF($C57&lt;=BM$6,"",VLOOKUP($C57,'Precios gasóleo'!$D:$F,3,FALSE)/VLOOKUP(BM$6,'Precios gasóleo'!$D:$F,3,FALSE)-1)</f>
        <v/>
      </c>
      <c r="BN57" s="12" t="str">
        <f>IF($C57&lt;=BN$6,"",VLOOKUP($C57,'Precios gasóleo'!$D:$F,3,FALSE)/VLOOKUP(BN$6,'Precios gasóleo'!$D:$F,3,FALSE)-1)</f>
        <v/>
      </c>
      <c r="BO57" s="24" t="str">
        <f>IF($C57&lt;=BO$6,"",VLOOKUP($C57,'Precios gasóleo'!$D:$F,3,FALSE)/VLOOKUP(BO$6,'Precios gasóleo'!$D:$F,3,FALSE)-1)</f>
        <v/>
      </c>
      <c r="BP57" s="12" t="str">
        <f>IF($C57&lt;=BP$6,"",VLOOKUP($C57,'Precios gasóleo'!$D:$F,3,FALSE)/VLOOKUP(BP$6,'Precios gasóleo'!$D:$F,3,FALSE)-1)</f>
        <v/>
      </c>
      <c r="BQ57" s="24" t="str">
        <f>IF($C57&lt;=BQ$6,"",VLOOKUP($C57,'Precios gasóleo'!$D:$F,3,FALSE)/VLOOKUP(BQ$6,'Precios gasóleo'!$D:$F,3,FALSE)-1)</f>
        <v/>
      </c>
      <c r="BR57" s="12" t="str">
        <f>IF($C57&lt;=BR$6,"",VLOOKUP($C57,'Precios gasóleo'!$D:$F,3,FALSE)/VLOOKUP(BR$6,'Precios gasóleo'!$D:$F,3,FALSE)-1)</f>
        <v/>
      </c>
      <c r="BS57" s="24" t="str">
        <f>IF($C57&lt;=BS$6,"",VLOOKUP($C57,'Precios gasóleo'!$D:$F,3,FALSE)/VLOOKUP(BS$6,'Precios gasóleo'!$D:$F,3,FALSE)-1)</f>
        <v/>
      </c>
      <c r="BT57" s="12" t="str">
        <f>IF($C57&lt;=BT$6,"",VLOOKUP($C57,'Precios gasóleo'!$D:$F,3,FALSE)/VLOOKUP(BT$6,'Precios gasóleo'!$D:$F,3,FALSE)-1)</f>
        <v/>
      </c>
      <c r="BU57" s="24" t="str">
        <f>IF($C57&lt;=BU$6,"",VLOOKUP($C57,'Precios gasóleo'!$D:$F,3,FALSE)/VLOOKUP(BU$6,'Precios gasóleo'!$D:$F,3,FALSE)-1)</f>
        <v/>
      </c>
      <c r="BV57" s="12" t="str">
        <f>IF($C57&lt;=BV$6,"",VLOOKUP($C57,'Precios gasóleo'!$D:$F,3,FALSE)/VLOOKUP(BV$6,'Precios gasóleo'!$D:$F,3,FALSE)-1)</f>
        <v/>
      </c>
      <c r="BW57" s="24" t="str">
        <f>IF($C57&lt;=BW$6,"",VLOOKUP($C57,'Precios gasóleo'!$D:$F,3,FALSE)/VLOOKUP(BW$6,'Precios gasóleo'!$D:$F,3,FALSE)-1)</f>
        <v/>
      </c>
      <c r="BX57" s="12" t="str">
        <f>IF($C57&lt;=BX$6,"",VLOOKUP($C57,'Precios gasóleo'!$D:$F,3,FALSE)/VLOOKUP(BX$6,'Precios gasóleo'!$D:$F,3,FALSE)-1)</f>
        <v/>
      </c>
      <c r="BY57" s="24" t="str">
        <f>IF($C57&lt;=BY$6,"",VLOOKUP($C57,'Precios gasóleo'!$D:$F,3,FALSE)/VLOOKUP(BY$6,'Precios gasóleo'!$D:$F,3,FALSE)-1)</f>
        <v/>
      </c>
      <c r="BZ57" s="12" t="str">
        <f>IF($C57&lt;=BZ$6,"",VLOOKUP($C57,'Precios gasóleo'!$D:$F,3,FALSE)/VLOOKUP(BZ$6,'Precios gasóleo'!$D:$F,3,FALSE)-1)</f>
        <v/>
      </c>
      <c r="CA57" s="24" t="str">
        <f>IF($C57&lt;=CA$6,"",VLOOKUP($C57,'Precios gasóleo'!$D:$F,3,FALSE)/VLOOKUP(CA$6,'Precios gasóleo'!$D:$F,3,FALSE)-1)</f>
        <v/>
      </c>
      <c r="CB57" s="12" t="str">
        <f>IF($C57&lt;=CB$6,"",VLOOKUP($C57,'Precios gasóleo'!$D:$F,3,FALSE)/VLOOKUP(CB$6,'Precios gasóleo'!$D:$F,3,FALSE)-1)</f>
        <v/>
      </c>
      <c r="CC57" s="24" t="str">
        <f>IF($C57&lt;=CC$6,"",VLOOKUP($C57,'Precios gasóleo'!$D:$F,3,FALSE)/VLOOKUP(CC$6,'Precios gasóleo'!$D:$F,3,FALSE)-1)</f>
        <v/>
      </c>
      <c r="CD57" s="12" t="str">
        <f>IF($C57&lt;=CD$6,"",VLOOKUP($C57,'Precios gasóleo'!$D:$F,3,FALSE)/VLOOKUP(CD$6,'Precios gasóleo'!$D:$F,3,FALSE)-1)</f>
        <v/>
      </c>
      <c r="CE57" s="24" t="str">
        <f>IF($C57&lt;=CE$6,"",VLOOKUP($C57,'Precios gasóleo'!$D:$F,3,FALSE)/VLOOKUP(CE$6,'Precios gasóleo'!$D:$F,3,FALSE)-1)</f>
        <v/>
      </c>
      <c r="CF57" s="12" t="str">
        <f>IF($C57&lt;=CF$6,"",VLOOKUP($C57,'Precios gasóleo'!$D:$F,3,FALSE)/VLOOKUP(CF$6,'Precios gasóleo'!$D:$F,3,FALSE)-1)</f>
        <v/>
      </c>
      <c r="CG57" s="24" t="str">
        <f>IF($C57&lt;=CG$6,"",VLOOKUP($C57,'Precios gasóleo'!$D:$F,3,FALSE)/VLOOKUP(CG$6,'Precios gasóleo'!$D:$F,3,FALSE)-1)</f>
        <v/>
      </c>
      <c r="CH57" s="12" t="str">
        <f>IF($C57&lt;=CH$6,"",VLOOKUP($C57,'Precios gasóleo'!$D:$F,3,FALSE)/VLOOKUP(CH$6,'Precios gasóleo'!$D:$F,3,FALSE)-1)</f>
        <v/>
      </c>
      <c r="CI57" s="24" t="str">
        <f>IF($C57&lt;=CI$6,"",VLOOKUP($C57,'Precios gasóleo'!$D:$F,3,FALSE)/VLOOKUP(CI$6,'Precios gasóleo'!$D:$F,3,FALSE)-1)</f>
        <v/>
      </c>
      <c r="CJ57" s="12" t="str">
        <f>IF($C57&lt;=CJ$6,"",VLOOKUP($C57,'Precios gasóleo'!$D:$F,3,FALSE)/VLOOKUP(CJ$6,'Precios gasóleo'!$D:$F,3,FALSE)-1)</f>
        <v/>
      </c>
      <c r="CK57" s="24" t="str">
        <f>IF($C57&lt;=CK$6,"",VLOOKUP($C57,'Precios gasóleo'!$D:$F,3,FALSE)/VLOOKUP(CK$6,'Precios gasóleo'!$D:$F,3,FALSE)-1)</f>
        <v/>
      </c>
      <c r="CL57" s="12" t="str">
        <f>IF($C57&lt;=CL$6,"",VLOOKUP($C57,'Precios gasóleo'!$D:$F,3,FALSE)/VLOOKUP(CL$6,'Precios gasóleo'!$D:$F,3,FALSE)-1)</f>
        <v/>
      </c>
      <c r="CM57" s="24" t="str">
        <f>IF($C57&lt;=CM$6,"",VLOOKUP($C57,'Precios gasóleo'!$D:$F,3,FALSE)/VLOOKUP(CM$6,'Precios gasóleo'!$D:$F,3,FALSE)-1)</f>
        <v/>
      </c>
      <c r="CN57" s="12" t="str">
        <f>IF($C57&lt;=CN$6,"",VLOOKUP($C57,'Precios gasóleo'!$D:$F,3,FALSE)/VLOOKUP(CN$6,'Precios gasóleo'!$D:$F,3,FALSE)-1)</f>
        <v/>
      </c>
      <c r="CO57" s="24" t="str">
        <f>IF($C57&lt;=CO$6,"",VLOOKUP($C57,'Precios gasóleo'!$D:$F,3,FALSE)/VLOOKUP(CO$6,'Precios gasóleo'!$D:$F,3,FALSE)-1)</f>
        <v/>
      </c>
      <c r="CP57" s="12" t="str">
        <f>IF($C57&lt;=CP$6,"",VLOOKUP($C57,'Precios gasóleo'!$D:$F,3,FALSE)/VLOOKUP(CP$6,'Precios gasóleo'!$D:$F,3,FALSE)-1)</f>
        <v/>
      </c>
      <c r="CQ57" s="24" t="str">
        <f>IF($C57&lt;=CQ$6,"",VLOOKUP($C57,'Precios gasóleo'!$D:$F,3,FALSE)/VLOOKUP(CQ$6,'Precios gasóleo'!$D:$F,3,FALSE)-1)</f>
        <v/>
      </c>
      <c r="CR57" s="12" t="str">
        <f>IF($C57&lt;=CR$6,"",VLOOKUP($C57,'Precios gasóleo'!$D:$F,3,FALSE)/VLOOKUP(CR$6,'Precios gasóleo'!$D:$F,3,FALSE)-1)</f>
        <v/>
      </c>
      <c r="CS57" s="24" t="str">
        <f>IF($C57&lt;=CS$6,"",VLOOKUP($C57,'Precios gasóleo'!$D:$F,3,FALSE)/VLOOKUP(CS$6,'Precios gasóleo'!$D:$F,3,FALSE)-1)</f>
        <v/>
      </c>
      <c r="CT57" s="12" t="str">
        <f>IF($C57&lt;=CT$6,"",VLOOKUP($C57,'Precios gasóleo'!$D:$F,3,FALSE)/VLOOKUP(CT$6,'Precios gasóleo'!$D:$F,3,FALSE)-1)</f>
        <v/>
      </c>
      <c r="CU57" s="24" t="str">
        <f>IF($C57&lt;=CU$6,"",VLOOKUP($C57,'Precios gasóleo'!$D:$F,3,FALSE)/VLOOKUP(CU$6,'Precios gasóleo'!$D:$F,3,FALSE)-1)</f>
        <v/>
      </c>
      <c r="CV57" s="12" t="str">
        <f>IF($C57&lt;=CV$6,"",VLOOKUP($C57,'Precios gasóleo'!$D:$F,3,FALSE)/VLOOKUP(CV$6,'Precios gasóleo'!$D:$F,3,FALSE)-1)</f>
        <v/>
      </c>
      <c r="CW57" s="24" t="str">
        <f>IF($C57&lt;=CW$6,"",VLOOKUP($C57,'Precios gasóleo'!$D:$F,3,FALSE)/VLOOKUP(CW$6,'Precios gasóleo'!$D:$F,3,FALSE)-1)</f>
        <v/>
      </c>
      <c r="CX57" s="12" t="str">
        <f>IF($C57&lt;=CX$6,"",VLOOKUP($C57,'Precios gasóleo'!$D:$F,3,FALSE)/VLOOKUP(CX$6,'Precios gasóleo'!$D:$F,3,FALSE)-1)</f>
        <v/>
      </c>
      <c r="CY57" s="24" t="str">
        <f>IF($C57&lt;=CY$6,"",VLOOKUP($C57,'Precios gasóleo'!$D:$F,3,FALSE)/VLOOKUP(CY$6,'Precios gasóleo'!$D:$F,3,FALSE)-1)</f>
        <v/>
      </c>
      <c r="CZ57" s="12" t="str">
        <f>IF($C57&lt;=CZ$6,"",VLOOKUP($C57,'Precios gasóleo'!$D:$F,3,FALSE)/VLOOKUP(CZ$6,'Precios gasóleo'!$D:$F,3,FALSE)-1)</f>
        <v/>
      </c>
      <c r="DA57" s="24" t="str">
        <f>IF($C57&lt;=DA$6,"",VLOOKUP($C57,'Precios gasóleo'!$D:$F,3,FALSE)/VLOOKUP(DA$6,'Precios gasóleo'!$D:$F,3,FALSE)-1)</f>
        <v/>
      </c>
      <c r="DB57" s="12" t="str">
        <f>IF($C57&lt;=DB$6,"",VLOOKUP($C57,'Precios gasóleo'!$D:$F,3,FALSE)/VLOOKUP(DB$6,'Precios gasóleo'!$D:$F,3,FALSE)-1)</f>
        <v/>
      </c>
      <c r="DC57" s="24" t="str">
        <f>IF($C57&lt;=DC$6,"",VLOOKUP($C57,'Precios gasóleo'!$D:$F,3,FALSE)/VLOOKUP(DC$6,'Precios gasóleo'!$D:$F,3,FALSE)-1)</f>
        <v/>
      </c>
      <c r="DD57" s="12" t="str">
        <f>IF($C57&lt;=DD$6,"",VLOOKUP($C57,'Precios gasóleo'!$D:$F,3,FALSE)/VLOOKUP(DD$6,'Precios gasóleo'!$D:$F,3,FALSE)-1)</f>
        <v/>
      </c>
      <c r="DE57" s="24" t="str">
        <f>IF($C57&lt;=DE$6,"",VLOOKUP($C57,'Precios gasóleo'!$D:$F,3,FALSE)/VLOOKUP(DE$6,'Precios gasóleo'!$D:$F,3,FALSE)-1)</f>
        <v/>
      </c>
      <c r="DF57" s="12" t="str">
        <f>IF($C57&lt;=DF$6,"",VLOOKUP($C57,'Precios gasóleo'!$D:$F,3,FALSE)/VLOOKUP(DF$6,'Precios gasóleo'!$D:$F,3,FALSE)-1)</f>
        <v/>
      </c>
      <c r="DG57" s="24" t="str">
        <f>IF($C57&lt;=DG$6,"",VLOOKUP($C57,'Precios gasóleo'!$D:$F,3,FALSE)/VLOOKUP(DG$6,'Precios gasóleo'!$D:$F,3,FALSE)-1)</f>
        <v/>
      </c>
      <c r="DH57" s="12" t="str">
        <f>IF($C57&lt;=DH$6,"",VLOOKUP($C57,'Precios gasóleo'!$D:$F,3,FALSE)/VLOOKUP(DH$6,'Precios gasóleo'!$D:$F,3,FALSE)-1)</f>
        <v/>
      </c>
      <c r="DI57" s="24" t="str">
        <f>IF($C57&lt;=DI$6,"",VLOOKUP($C57,'Precios gasóleo'!$D:$F,3,FALSE)/VLOOKUP(DI$6,'Precios gasóleo'!$D:$F,3,FALSE)-1)</f>
        <v/>
      </c>
      <c r="DJ57" s="12" t="str">
        <f>IF($C57&lt;=DJ$6,"",VLOOKUP($C57,'Precios gasóleo'!$D:$F,3,FALSE)/VLOOKUP(DJ$6,'Precios gasóleo'!$D:$F,3,FALSE)-1)</f>
        <v/>
      </c>
      <c r="DK57" s="24" t="str">
        <f>IF($C57&lt;=DK$6,"",VLOOKUP($C57,'Precios gasóleo'!$D:$F,3,FALSE)/VLOOKUP(DK$6,'Precios gasóleo'!$D:$F,3,FALSE)-1)</f>
        <v/>
      </c>
      <c r="DL57" s="12" t="str">
        <f>IF($C57&lt;=DL$6,"",VLOOKUP($C57,'Precios gasóleo'!$D:$F,3,FALSE)/VLOOKUP(DL$6,'Precios gasóleo'!$D:$F,3,FALSE)-1)</f>
        <v/>
      </c>
      <c r="DM57" s="21">
        <f t="shared" si="1"/>
        <v>44215</v>
      </c>
    </row>
    <row r="58" spans="2:117" ht="20.100000000000001" customHeight="1">
      <c r="B58" s="83"/>
      <c r="C58" s="20">
        <v>44222</v>
      </c>
      <c r="D58" s="12">
        <f>IF($C58&lt;=D$6,"",VLOOKUP($C58,'Precios gasóleo'!$D:$F,3,FALSE)/VLOOKUP(D$6,'Precios gasóleo'!$D:$F,3,FALSE)-1)</f>
        <v>-0.11263200943010399</v>
      </c>
      <c r="E58" s="24">
        <f>IF($C58&lt;=E$6,"",VLOOKUP($C58,'Precios gasóleo'!$D:$F,3,FALSE)/VLOOKUP(E$6,'Precios gasóleo'!$D:$F,3,FALSE)-1)</f>
        <v>-0.11750069779496775</v>
      </c>
      <c r="F58" s="12">
        <f>IF($C58&lt;=F$6,"",VLOOKUP($C58,'Precios gasóleo'!$D:$F,3,FALSE)/VLOOKUP(F$6,'Precios gasóleo'!$D:$F,3,FALSE)-1)</f>
        <v>-0.11228320685395232</v>
      </c>
      <c r="G58" s="24">
        <f>IF($C58&lt;=G$6,"",VLOOKUP($C58,'Precios gasóleo'!$D:$F,3,FALSE)/VLOOKUP(G$6,'Precios gasóleo'!$D:$F,3,FALSE)-1)</f>
        <v>-0.1046627345323915</v>
      </c>
      <c r="H58" s="12">
        <f>IF($C58&lt;=H$6,"",VLOOKUP($C58,'Precios gasóleo'!$D:$F,3,FALSE)/VLOOKUP(H$6,'Precios gasóleo'!$D:$F,3,FALSE)-1)</f>
        <v>-9.3982315375798264E-2</v>
      </c>
      <c r="I58" s="24">
        <f>IF($C58&lt;=I$6,"",VLOOKUP($C58,'Precios gasóleo'!$D:$F,3,FALSE)/VLOOKUP(I$6,'Precios gasóleo'!$D:$F,3,FALSE)-1)</f>
        <v>-8.2595503382411395E-2</v>
      </c>
      <c r="J58" s="12">
        <f>IF($C58&lt;=J$6,"",VLOOKUP($C58,'Precios gasóleo'!$D:$F,3,FALSE)/VLOOKUP(J$6,'Precios gasóleo'!$D:$F,3,FALSE)-1)</f>
        <v>-7.8093889282292661E-2</v>
      </c>
      <c r="K58" s="24">
        <f>IF($C58&lt;=K$6,"",VLOOKUP($C58,'Precios gasóleo'!$D:$F,3,FALSE)/VLOOKUP(K$6,'Precios gasóleo'!$D:$F,3,FALSE)-1)</f>
        <v>-7.9014606133743781E-2</v>
      </c>
      <c r="L58" s="12">
        <f>IF($C58&lt;=L$6,"",VLOOKUP($C58,'Precios gasóleo'!$D:$F,3,FALSE)/VLOOKUP(L$6,'Precios gasóleo'!$D:$F,3,FALSE)-1)</f>
        <v>-7.0122514831184812E-2</v>
      </c>
      <c r="M58" s="24">
        <f>IF($C58&lt;=M$6,"",VLOOKUP($C58,'Precios gasóleo'!$D:$F,3,FALSE)/VLOOKUP(M$6,'Precios gasóleo'!$D:$F,3,FALSE)-1)</f>
        <v>-5.5051747105236082E-2</v>
      </c>
      <c r="N58" s="12">
        <f>IF($C58&lt;=N$6,"",VLOOKUP($C58,'Precios gasóleo'!$D:$F,3,FALSE)/VLOOKUP(N$6,'Precios gasóleo'!$D:$F,3,FALSE)-1)</f>
        <v>-1.8788792339067051E-2</v>
      </c>
      <c r="O58" s="24">
        <f>IF($C58&lt;=O$6,"",VLOOKUP($C58,'Precios gasóleo'!$D:$F,3,FALSE)/VLOOKUP(O$6,'Precios gasóleo'!$D:$F,3,FALSE)-1)</f>
        <v>2.0020462904073444E-2</v>
      </c>
      <c r="P58" s="12">
        <f>IF($C58&lt;=P$6,"",VLOOKUP($C58,'Precios gasóleo'!$D:$F,3,FALSE)/VLOOKUP(P$6,'Precios gasóleo'!$D:$F,3,FALSE)-1)</f>
        <v>4.6528782591426454E-2</v>
      </c>
      <c r="Q58" s="24">
        <f>IF($C58&lt;=Q$6,"",VLOOKUP($C58,'Precios gasóleo'!$D:$F,3,FALSE)/VLOOKUP(Q$6,'Precios gasóleo'!$D:$F,3,FALSE)-1)</f>
        <v>6.6272896331769138E-2</v>
      </c>
      <c r="R58" s="12">
        <f>IF($C58&lt;=R$6,"",VLOOKUP($C58,'Precios gasóleo'!$D:$F,3,FALSE)/VLOOKUP(R$6,'Precios gasóleo'!$D:$F,3,FALSE)-1)</f>
        <v>8.2566204595924564E-2</v>
      </c>
      <c r="S58" s="24">
        <f>IF($C58&lt;=S$6,"",VLOOKUP($C58,'Precios gasóleo'!$D:$F,3,FALSE)/VLOOKUP(S$6,'Precios gasóleo'!$D:$F,3,FALSE)-1)</f>
        <v>0.10683136627325474</v>
      </c>
      <c r="T58" s="12">
        <f>IF($C58&lt;=T$6,"",VLOOKUP($C58,'Precios gasóleo'!$D:$F,3,FALSE)/VLOOKUP(T$6,'Precios gasóleo'!$D:$F,3,FALSE)-1)</f>
        <v>0.12756006602677772</v>
      </c>
      <c r="U58" s="24">
        <f>IF($C58&lt;=U$6,"",VLOOKUP($C58,'Precios gasóleo'!$D:$F,3,FALSE)/VLOOKUP(U$6,'Precios gasóleo'!$D:$F,3,FALSE)-1)</f>
        <v>0.1283878862037322</v>
      </c>
      <c r="V58" s="12">
        <f>IF($C58&lt;=V$6,"",VLOOKUP($C58,'Precios gasóleo'!$D:$F,3,FALSE)/VLOOKUP(V$6,'Precios gasóleo'!$D:$F,3,FALSE)-1)</f>
        <v>0.1234619289340102</v>
      </c>
      <c r="W58" s="24">
        <f>IF($C58&lt;=W$6,"",VLOOKUP($C58,'Precios gasóleo'!$D:$F,3,FALSE)/VLOOKUP(W$6,'Precios gasóleo'!$D:$F,3,FALSE)-1)</f>
        <v>0.10887209908212769</v>
      </c>
      <c r="X58" s="12">
        <f>IF($C58&lt;=X$6,"",VLOOKUP($C58,'Precios gasóleo'!$D:$F,3,FALSE)/VLOOKUP(X$6,'Precios gasóleo'!$D:$F,3,FALSE)-1)</f>
        <v>0.10453347706312122</v>
      </c>
      <c r="Y58" s="24">
        <f>IF($C58&lt;=Y$6,"",VLOOKUP($C58,'Precios gasóleo'!$D:$F,3,FALSE)/VLOOKUP(Y$6,'Precios gasóleo'!$D:$F,3,FALSE)-1)</f>
        <v>9.7881839376953383E-2</v>
      </c>
      <c r="Z58" s="12">
        <f>IF($C58&lt;=Z$6,"",VLOOKUP($C58,'Precios gasóleo'!$D:$F,3,FALSE)/VLOOKUP(Z$6,'Precios gasóleo'!$D:$F,3,FALSE)-1)</f>
        <v>8.5795304021900387E-2</v>
      </c>
      <c r="AA58" s="24">
        <f>IF($C58&lt;=AA$6,"",VLOOKUP($C58,'Precios gasóleo'!$D:$F,3,FALSE)/VLOOKUP(AA$6,'Precios gasóleo'!$D:$F,3,FALSE)-1)</f>
        <v>7.6468871595330778E-2</v>
      </c>
      <c r="AB58" s="12">
        <f>IF($C58&lt;=AB$6,"",VLOOKUP($C58,'Precios gasóleo'!$D:$F,3,FALSE)/VLOOKUP(AB$6,'Precios gasóleo'!$D:$F,3,FALSE)-1)</f>
        <v>6.37003287386817E-2</v>
      </c>
      <c r="AC58" s="24">
        <f>IF($C58&lt;=AC$6,"",VLOOKUP($C58,'Precios gasóleo'!$D:$F,3,FALSE)/VLOOKUP(AC$6,'Precios gasóleo'!$D:$F,3,FALSE)-1)</f>
        <v>5.817722826242866E-2</v>
      </c>
      <c r="AD58" s="12">
        <f>IF($C58&lt;=AD$6,"",VLOOKUP($C58,'Precios gasóleo'!$D:$F,3,FALSE)/VLOOKUP(AD$6,'Precios gasóleo'!$D:$F,3,FALSE)-1)</f>
        <v>4.7430194036914397E-2</v>
      </c>
      <c r="AE58" s="24">
        <f>IF($C58&lt;=AE$6,"",VLOOKUP($C58,'Precios gasóleo'!$D:$F,3,FALSE)/VLOOKUP(AE$6,'Precios gasóleo'!$D:$F,3,FALSE)-1)</f>
        <v>4.3479490806223486E-2</v>
      </c>
      <c r="AF58" s="12">
        <f>IF($C58&lt;=AF$6,"",VLOOKUP($C58,'Precios gasóleo'!$D:$F,3,FALSE)/VLOOKUP(AF$6,'Precios gasóleo'!$D:$F,3,FALSE)-1)</f>
        <v>4.0986228175797779E-2</v>
      </c>
      <c r="AG58" s="24">
        <f>IF($C58&lt;=AG$6,"",VLOOKUP($C58,'Precios gasóleo'!$D:$F,3,FALSE)/VLOOKUP(AG$6,'Precios gasóleo'!$D:$F,3,FALSE)-1)</f>
        <v>4.3027069823556197E-2</v>
      </c>
      <c r="AH58" s="12">
        <f>IF($C58&lt;=AH$6,"",VLOOKUP($C58,'Precios gasóleo'!$D:$F,3,FALSE)/VLOOKUP(AH$6,'Precios gasóleo'!$D:$F,3,FALSE)-1)</f>
        <v>4.4129302536232151E-2</v>
      </c>
      <c r="AI58" s="24">
        <f>IF($C58&lt;=AI$6,"",VLOOKUP($C58,'Precios gasóleo'!$D:$F,3,FALSE)/VLOOKUP(AI$6,'Precios gasóleo'!$D:$F,3,FALSE)-1)</f>
        <v>4.2771527110307073E-2</v>
      </c>
      <c r="AJ58" s="12">
        <f>IF($C58&lt;=AJ$6,"",VLOOKUP($C58,'Precios gasóleo'!$D:$F,3,FALSE)/VLOOKUP(AJ$6,'Precios gasóleo'!$D:$F,3,FALSE)-1)</f>
        <v>4.2732223960198157E-2</v>
      </c>
      <c r="AK58" s="24">
        <f>IF($C58&lt;=AK$6,"",VLOOKUP($C58,'Precios gasóleo'!$D:$F,3,FALSE)/VLOOKUP(AK$6,'Precios gasóleo'!$D:$F,3,FALSE)-1)</f>
        <v>4.4533381157792373E-2</v>
      </c>
      <c r="AL58" s="12">
        <f>IF($C58&lt;=AL$6,"",VLOOKUP($C58,'Precios gasóleo'!$D:$F,3,FALSE)/VLOOKUP(AL$6,'Precios gasóleo'!$D:$F,3,FALSE)-1)</f>
        <v>4.9128262497748487E-2</v>
      </c>
      <c r="AM58" s="24">
        <f>IF($C58&lt;=AM$6,"",VLOOKUP($C58,'Precios gasóleo'!$D:$F,3,FALSE)/VLOOKUP(AM$6,'Precios gasóleo'!$D:$F,3,FALSE)-1)</f>
        <v>6.3935545278864803E-2</v>
      </c>
      <c r="AN58" s="12">
        <f>IF($C58&lt;=AN$6,"",VLOOKUP($C58,'Precios gasóleo'!$D:$F,3,FALSE)/VLOOKUP(AN$6,'Precios gasóleo'!$D:$F,3,FALSE)-1)</f>
        <v>7.037771436862239E-2</v>
      </c>
      <c r="AO58" s="24">
        <f>IF($C58&lt;=AO$6,"",VLOOKUP($C58,'Precios gasóleo'!$D:$F,3,FALSE)/VLOOKUP(AO$6,'Precios gasóleo'!$D:$F,3,FALSE)-1)</f>
        <v>7.3899035382256617E-2</v>
      </c>
      <c r="AP58" s="12">
        <f>IF($C58&lt;=AP$6,"",VLOOKUP($C58,'Precios gasóleo'!$D:$F,3,FALSE)/VLOOKUP(AP$6,'Precios gasóleo'!$D:$F,3,FALSE)-1)</f>
        <v>7.5495903511414886E-2</v>
      </c>
      <c r="AQ58" s="24">
        <f>IF($C58&lt;=AQ$6,"",VLOOKUP($C58,'Precios gasóleo'!$D:$F,3,FALSE)/VLOOKUP(AQ$6,'Precios gasóleo'!$D:$F,3,FALSE)-1)</f>
        <v>7.4514259081243317E-2</v>
      </c>
      <c r="AR58" s="12">
        <f>IF($C58&lt;=AR$6,"",VLOOKUP($C58,'Precios gasóleo'!$D:$F,3,FALSE)/VLOOKUP(AR$6,'Precios gasóleo'!$D:$F,3,FALSE)-1)</f>
        <v>7.446209414323457E-2</v>
      </c>
      <c r="AS58" s="24">
        <f>IF($C58&lt;=AS$6,"",VLOOKUP($C58,'Precios gasóleo'!$D:$F,3,FALSE)/VLOOKUP(AS$6,'Precios gasóleo'!$D:$F,3,FALSE)-1)</f>
        <v>7.900895103258665E-2</v>
      </c>
      <c r="AT58" s="12">
        <f>IF($C58&lt;=AT$6,"",VLOOKUP($C58,'Precios gasóleo'!$D:$F,3,FALSE)/VLOOKUP(AT$6,'Precios gasóleo'!$D:$F,3,FALSE)-1)</f>
        <v>8.7534642372781635E-2</v>
      </c>
      <c r="AU58" s="24">
        <f>IF($C58&lt;=AU$6,"",VLOOKUP($C58,'Precios gasóleo'!$D:$F,3,FALSE)/VLOOKUP(AU$6,'Precios gasóleo'!$D:$F,3,FALSE)-1)</f>
        <v>9.1040847111715895E-2</v>
      </c>
      <c r="AV58" s="12">
        <f>IF($C58&lt;=AV$6,"",VLOOKUP($C58,'Precios gasóleo'!$D:$F,3,FALSE)/VLOOKUP(AV$6,'Precios gasóleo'!$D:$F,3,FALSE)-1)</f>
        <v>7.9777528418793153E-2</v>
      </c>
      <c r="AW58" s="24">
        <f>IF($C58&lt;=AW$6,"",VLOOKUP($C58,'Precios gasóleo'!$D:$F,3,FALSE)/VLOOKUP(AW$6,'Precios gasóleo'!$D:$F,3,FALSE)-1)</f>
        <v>7.2441997945457803E-2</v>
      </c>
      <c r="AX58" s="12">
        <f>IF($C58&lt;=AX$6,"",VLOOKUP($C58,'Precios gasóleo'!$D:$F,3,FALSE)/VLOOKUP(AX$6,'Precios gasóleo'!$D:$F,3,FALSE)-1)</f>
        <v>6.0773957304857351E-2</v>
      </c>
      <c r="AY58" s="24">
        <f>IF($C58&lt;=AY$6,"",VLOOKUP($C58,'Precios gasóleo'!$D:$F,3,FALSE)/VLOOKUP(AY$6,'Precios gasóleo'!$D:$F,3,FALSE)-1)</f>
        <v>5.5391834282281005E-2</v>
      </c>
      <c r="AZ58" s="12">
        <f>IF($C58&lt;=AZ$6,"",VLOOKUP($C58,'Precios gasóleo'!$D:$F,3,FALSE)/VLOOKUP(AZ$6,'Precios gasóleo'!$D:$F,3,FALSE)-1)</f>
        <v>4.6093491515810436E-2</v>
      </c>
      <c r="BA58" s="24">
        <f>IF($C58&lt;=BA$6,"",VLOOKUP($C58,'Precios gasóleo'!$D:$F,3,FALSE)/VLOOKUP(BA$6,'Precios gasóleo'!$D:$F,3,FALSE)-1)</f>
        <v>3.5172729908981237E-2</v>
      </c>
      <c r="BB58" s="12">
        <f>IF($C58&lt;=BB$6,"",VLOOKUP($C58,'Precios gasóleo'!$D:$F,3,FALSE)/VLOOKUP(BB$6,'Precios gasóleo'!$D:$F,3,FALSE)-1)</f>
        <v>1.9606939824754033E-2</v>
      </c>
      <c r="BC58" s="24">
        <f>IF($C58&lt;=BC$6,"",VLOOKUP($C58,'Precios gasóleo'!$D:$F,3,FALSE)/VLOOKUP(BC$6,'Precios gasóleo'!$D:$F,3,FALSE)-1)</f>
        <v>6.7504253131853709E-3</v>
      </c>
      <c r="BD58" s="12" t="str">
        <f>IF($C58&lt;=BD$6,"",VLOOKUP($C58,'Precios gasóleo'!$D:$F,3,FALSE)/VLOOKUP(BD$6,'Precios gasóleo'!$D:$F,3,FALSE)-1)</f>
        <v/>
      </c>
      <c r="BE58" s="24" t="str">
        <f>IF($C58&lt;=BE$6,"",VLOOKUP($C58,'Precios gasóleo'!$D:$F,3,FALSE)/VLOOKUP(BE$6,'Precios gasóleo'!$D:$F,3,FALSE)-1)</f>
        <v/>
      </c>
      <c r="BF58" s="12" t="str">
        <f>IF($C58&lt;=BF$6,"",VLOOKUP($C58,'Precios gasóleo'!$D:$F,3,FALSE)/VLOOKUP(BF$6,'Precios gasóleo'!$D:$F,3,FALSE)-1)</f>
        <v/>
      </c>
      <c r="BG58" s="24" t="str">
        <f>IF($C58&lt;=BG$6,"",VLOOKUP($C58,'Precios gasóleo'!$D:$F,3,FALSE)/VLOOKUP(BG$6,'Precios gasóleo'!$D:$F,3,FALSE)-1)</f>
        <v/>
      </c>
      <c r="BH58" s="12" t="str">
        <f>IF($C58&lt;=BH$6,"",VLOOKUP($C58,'Precios gasóleo'!$D:$F,3,FALSE)/VLOOKUP(BH$6,'Precios gasóleo'!$D:$F,3,FALSE)-1)</f>
        <v/>
      </c>
      <c r="BI58" s="24" t="str">
        <f>IF($C58&lt;=BI$6,"",VLOOKUP($C58,'Precios gasóleo'!$D:$F,3,FALSE)/VLOOKUP(BI$6,'Precios gasóleo'!$D:$F,3,FALSE)-1)</f>
        <v/>
      </c>
      <c r="BJ58" s="12" t="str">
        <f>IF($C58&lt;=BJ$6,"",VLOOKUP($C58,'Precios gasóleo'!$D:$F,3,FALSE)/VLOOKUP(BJ$6,'Precios gasóleo'!$D:$F,3,FALSE)-1)</f>
        <v/>
      </c>
      <c r="BK58" s="24" t="str">
        <f>IF($C58&lt;=BK$6,"",VLOOKUP($C58,'Precios gasóleo'!$D:$F,3,FALSE)/VLOOKUP(BK$6,'Precios gasóleo'!$D:$F,3,FALSE)-1)</f>
        <v/>
      </c>
      <c r="BL58" s="12" t="str">
        <f>IF($C58&lt;=BL$6,"",VLOOKUP($C58,'Precios gasóleo'!$D:$F,3,FALSE)/VLOOKUP(BL$6,'Precios gasóleo'!$D:$F,3,FALSE)-1)</f>
        <v/>
      </c>
      <c r="BM58" s="24" t="str">
        <f>IF($C58&lt;=BM$6,"",VLOOKUP($C58,'Precios gasóleo'!$D:$F,3,FALSE)/VLOOKUP(BM$6,'Precios gasóleo'!$D:$F,3,FALSE)-1)</f>
        <v/>
      </c>
      <c r="BN58" s="12" t="str">
        <f>IF($C58&lt;=BN$6,"",VLOOKUP($C58,'Precios gasóleo'!$D:$F,3,FALSE)/VLOOKUP(BN$6,'Precios gasóleo'!$D:$F,3,FALSE)-1)</f>
        <v/>
      </c>
      <c r="BO58" s="24" t="str">
        <f>IF($C58&lt;=BO$6,"",VLOOKUP($C58,'Precios gasóleo'!$D:$F,3,FALSE)/VLOOKUP(BO$6,'Precios gasóleo'!$D:$F,3,FALSE)-1)</f>
        <v/>
      </c>
      <c r="BP58" s="12" t="str">
        <f>IF($C58&lt;=BP$6,"",VLOOKUP($C58,'Precios gasóleo'!$D:$F,3,FALSE)/VLOOKUP(BP$6,'Precios gasóleo'!$D:$F,3,FALSE)-1)</f>
        <v/>
      </c>
      <c r="BQ58" s="24" t="str">
        <f>IF($C58&lt;=BQ$6,"",VLOOKUP($C58,'Precios gasóleo'!$D:$F,3,FALSE)/VLOOKUP(BQ$6,'Precios gasóleo'!$D:$F,3,FALSE)-1)</f>
        <v/>
      </c>
      <c r="BR58" s="12" t="str">
        <f>IF($C58&lt;=BR$6,"",VLOOKUP($C58,'Precios gasóleo'!$D:$F,3,FALSE)/VLOOKUP(BR$6,'Precios gasóleo'!$D:$F,3,FALSE)-1)</f>
        <v/>
      </c>
      <c r="BS58" s="24" t="str">
        <f>IF($C58&lt;=BS$6,"",VLOOKUP($C58,'Precios gasóleo'!$D:$F,3,FALSE)/VLOOKUP(BS$6,'Precios gasóleo'!$D:$F,3,FALSE)-1)</f>
        <v/>
      </c>
      <c r="BT58" s="12" t="str">
        <f>IF($C58&lt;=BT$6,"",VLOOKUP($C58,'Precios gasóleo'!$D:$F,3,FALSE)/VLOOKUP(BT$6,'Precios gasóleo'!$D:$F,3,FALSE)-1)</f>
        <v/>
      </c>
      <c r="BU58" s="24" t="str">
        <f>IF($C58&lt;=BU$6,"",VLOOKUP($C58,'Precios gasóleo'!$D:$F,3,FALSE)/VLOOKUP(BU$6,'Precios gasóleo'!$D:$F,3,FALSE)-1)</f>
        <v/>
      </c>
      <c r="BV58" s="12" t="str">
        <f>IF($C58&lt;=BV$6,"",VLOOKUP($C58,'Precios gasóleo'!$D:$F,3,FALSE)/VLOOKUP(BV$6,'Precios gasóleo'!$D:$F,3,FALSE)-1)</f>
        <v/>
      </c>
      <c r="BW58" s="24" t="str">
        <f>IF($C58&lt;=BW$6,"",VLOOKUP($C58,'Precios gasóleo'!$D:$F,3,FALSE)/VLOOKUP(BW$6,'Precios gasóleo'!$D:$F,3,FALSE)-1)</f>
        <v/>
      </c>
      <c r="BX58" s="12" t="str">
        <f>IF($C58&lt;=BX$6,"",VLOOKUP($C58,'Precios gasóleo'!$D:$F,3,FALSE)/VLOOKUP(BX$6,'Precios gasóleo'!$D:$F,3,FALSE)-1)</f>
        <v/>
      </c>
      <c r="BY58" s="24" t="str">
        <f>IF($C58&lt;=BY$6,"",VLOOKUP($C58,'Precios gasóleo'!$D:$F,3,FALSE)/VLOOKUP(BY$6,'Precios gasóleo'!$D:$F,3,FALSE)-1)</f>
        <v/>
      </c>
      <c r="BZ58" s="12" t="str">
        <f>IF($C58&lt;=BZ$6,"",VLOOKUP($C58,'Precios gasóleo'!$D:$F,3,FALSE)/VLOOKUP(BZ$6,'Precios gasóleo'!$D:$F,3,FALSE)-1)</f>
        <v/>
      </c>
      <c r="CA58" s="24" t="str">
        <f>IF($C58&lt;=CA$6,"",VLOOKUP($C58,'Precios gasóleo'!$D:$F,3,FALSE)/VLOOKUP(CA$6,'Precios gasóleo'!$D:$F,3,FALSE)-1)</f>
        <v/>
      </c>
      <c r="CB58" s="12" t="str">
        <f>IF($C58&lt;=CB$6,"",VLOOKUP($C58,'Precios gasóleo'!$D:$F,3,FALSE)/VLOOKUP(CB$6,'Precios gasóleo'!$D:$F,3,FALSE)-1)</f>
        <v/>
      </c>
      <c r="CC58" s="24" t="str">
        <f>IF($C58&lt;=CC$6,"",VLOOKUP($C58,'Precios gasóleo'!$D:$F,3,FALSE)/VLOOKUP(CC$6,'Precios gasóleo'!$D:$F,3,FALSE)-1)</f>
        <v/>
      </c>
      <c r="CD58" s="12" t="str">
        <f>IF($C58&lt;=CD$6,"",VLOOKUP($C58,'Precios gasóleo'!$D:$F,3,FALSE)/VLOOKUP(CD$6,'Precios gasóleo'!$D:$F,3,FALSE)-1)</f>
        <v/>
      </c>
      <c r="CE58" s="24" t="str">
        <f>IF($C58&lt;=CE$6,"",VLOOKUP($C58,'Precios gasóleo'!$D:$F,3,FALSE)/VLOOKUP(CE$6,'Precios gasóleo'!$D:$F,3,FALSE)-1)</f>
        <v/>
      </c>
      <c r="CF58" s="12" t="str">
        <f>IF($C58&lt;=CF$6,"",VLOOKUP($C58,'Precios gasóleo'!$D:$F,3,FALSE)/VLOOKUP(CF$6,'Precios gasóleo'!$D:$F,3,FALSE)-1)</f>
        <v/>
      </c>
      <c r="CG58" s="24" t="str">
        <f>IF($C58&lt;=CG$6,"",VLOOKUP($C58,'Precios gasóleo'!$D:$F,3,FALSE)/VLOOKUP(CG$6,'Precios gasóleo'!$D:$F,3,FALSE)-1)</f>
        <v/>
      </c>
      <c r="CH58" s="12" t="str">
        <f>IF($C58&lt;=CH$6,"",VLOOKUP($C58,'Precios gasóleo'!$D:$F,3,FALSE)/VLOOKUP(CH$6,'Precios gasóleo'!$D:$F,3,FALSE)-1)</f>
        <v/>
      </c>
      <c r="CI58" s="24" t="str">
        <f>IF($C58&lt;=CI$6,"",VLOOKUP($C58,'Precios gasóleo'!$D:$F,3,FALSE)/VLOOKUP(CI$6,'Precios gasóleo'!$D:$F,3,FALSE)-1)</f>
        <v/>
      </c>
      <c r="CJ58" s="12" t="str">
        <f>IF($C58&lt;=CJ$6,"",VLOOKUP($C58,'Precios gasóleo'!$D:$F,3,FALSE)/VLOOKUP(CJ$6,'Precios gasóleo'!$D:$F,3,FALSE)-1)</f>
        <v/>
      </c>
      <c r="CK58" s="24" t="str">
        <f>IF($C58&lt;=CK$6,"",VLOOKUP($C58,'Precios gasóleo'!$D:$F,3,FALSE)/VLOOKUP(CK$6,'Precios gasóleo'!$D:$F,3,FALSE)-1)</f>
        <v/>
      </c>
      <c r="CL58" s="12" t="str">
        <f>IF($C58&lt;=CL$6,"",VLOOKUP($C58,'Precios gasóleo'!$D:$F,3,FALSE)/VLOOKUP(CL$6,'Precios gasóleo'!$D:$F,3,FALSE)-1)</f>
        <v/>
      </c>
      <c r="CM58" s="24" t="str">
        <f>IF($C58&lt;=CM$6,"",VLOOKUP($C58,'Precios gasóleo'!$D:$F,3,FALSE)/VLOOKUP(CM$6,'Precios gasóleo'!$D:$F,3,FALSE)-1)</f>
        <v/>
      </c>
      <c r="CN58" s="12" t="str">
        <f>IF($C58&lt;=CN$6,"",VLOOKUP($C58,'Precios gasóleo'!$D:$F,3,FALSE)/VLOOKUP(CN$6,'Precios gasóleo'!$D:$F,3,FALSE)-1)</f>
        <v/>
      </c>
      <c r="CO58" s="24" t="str">
        <f>IF($C58&lt;=CO$6,"",VLOOKUP($C58,'Precios gasóleo'!$D:$F,3,FALSE)/VLOOKUP(CO$6,'Precios gasóleo'!$D:$F,3,FALSE)-1)</f>
        <v/>
      </c>
      <c r="CP58" s="12" t="str">
        <f>IF($C58&lt;=CP$6,"",VLOOKUP($C58,'Precios gasóleo'!$D:$F,3,FALSE)/VLOOKUP(CP$6,'Precios gasóleo'!$D:$F,3,FALSE)-1)</f>
        <v/>
      </c>
      <c r="CQ58" s="24" t="str">
        <f>IF($C58&lt;=CQ$6,"",VLOOKUP($C58,'Precios gasóleo'!$D:$F,3,FALSE)/VLOOKUP(CQ$6,'Precios gasóleo'!$D:$F,3,FALSE)-1)</f>
        <v/>
      </c>
      <c r="CR58" s="12" t="str">
        <f>IF($C58&lt;=CR$6,"",VLOOKUP($C58,'Precios gasóleo'!$D:$F,3,FALSE)/VLOOKUP(CR$6,'Precios gasóleo'!$D:$F,3,FALSE)-1)</f>
        <v/>
      </c>
      <c r="CS58" s="24" t="str">
        <f>IF($C58&lt;=CS$6,"",VLOOKUP($C58,'Precios gasóleo'!$D:$F,3,FALSE)/VLOOKUP(CS$6,'Precios gasóleo'!$D:$F,3,FALSE)-1)</f>
        <v/>
      </c>
      <c r="CT58" s="12" t="str">
        <f>IF($C58&lt;=CT$6,"",VLOOKUP($C58,'Precios gasóleo'!$D:$F,3,FALSE)/VLOOKUP(CT$6,'Precios gasóleo'!$D:$F,3,FALSE)-1)</f>
        <v/>
      </c>
      <c r="CU58" s="24" t="str">
        <f>IF($C58&lt;=CU$6,"",VLOOKUP($C58,'Precios gasóleo'!$D:$F,3,FALSE)/VLOOKUP(CU$6,'Precios gasóleo'!$D:$F,3,FALSE)-1)</f>
        <v/>
      </c>
      <c r="CV58" s="12" t="str">
        <f>IF($C58&lt;=CV$6,"",VLOOKUP($C58,'Precios gasóleo'!$D:$F,3,FALSE)/VLOOKUP(CV$6,'Precios gasóleo'!$D:$F,3,FALSE)-1)</f>
        <v/>
      </c>
      <c r="CW58" s="24" t="str">
        <f>IF($C58&lt;=CW$6,"",VLOOKUP($C58,'Precios gasóleo'!$D:$F,3,FALSE)/VLOOKUP(CW$6,'Precios gasóleo'!$D:$F,3,FALSE)-1)</f>
        <v/>
      </c>
      <c r="CX58" s="12" t="str">
        <f>IF($C58&lt;=CX$6,"",VLOOKUP($C58,'Precios gasóleo'!$D:$F,3,FALSE)/VLOOKUP(CX$6,'Precios gasóleo'!$D:$F,3,FALSE)-1)</f>
        <v/>
      </c>
      <c r="CY58" s="24" t="str">
        <f>IF($C58&lt;=CY$6,"",VLOOKUP($C58,'Precios gasóleo'!$D:$F,3,FALSE)/VLOOKUP(CY$6,'Precios gasóleo'!$D:$F,3,FALSE)-1)</f>
        <v/>
      </c>
      <c r="CZ58" s="12" t="str">
        <f>IF($C58&lt;=CZ$6,"",VLOOKUP($C58,'Precios gasóleo'!$D:$F,3,FALSE)/VLOOKUP(CZ$6,'Precios gasóleo'!$D:$F,3,FALSE)-1)</f>
        <v/>
      </c>
      <c r="DA58" s="24" t="str">
        <f>IF($C58&lt;=DA$6,"",VLOOKUP($C58,'Precios gasóleo'!$D:$F,3,FALSE)/VLOOKUP(DA$6,'Precios gasóleo'!$D:$F,3,FALSE)-1)</f>
        <v/>
      </c>
      <c r="DB58" s="12" t="str">
        <f>IF($C58&lt;=DB$6,"",VLOOKUP($C58,'Precios gasóleo'!$D:$F,3,FALSE)/VLOOKUP(DB$6,'Precios gasóleo'!$D:$F,3,FALSE)-1)</f>
        <v/>
      </c>
      <c r="DC58" s="24" t="str">
        <f>IF($C58&lt;=DC$6,"",VLOOKUP($C58,'Precios gasóleo'!$D:$F,3,FALSE)/VLOOKUP(DC$6,'Precios gasóleo'!$D:$F,3,FALSE)-1)</f>
        <v/>
      </c>
      <c r="DD58" s="12" t="str">
        <f>IF($C58&lt;=DD$6,"",VLOOKUP($C58,'Precios gasóleo'!$D:$F,3,FALSE)/VLOOKUP(DD$6,'Precios gasóleo'!$D:$F,3,FALSE)-1)</f>
        <v/>
      </c>
      <c r="DE58" s="24" t="str">
        <f>IF($C58&lt;=DE$6,"",VLOOKUP($C58,'Precios gasóleo'!$D:$F,3,FALSE)/VLOOKUP(DE$6,'Precios gasóleo'!$D:$F,3,FALSE)-1)</f>
        <v/>
      </c>
      <c r="DF58" s="12" t="str">
        <f>IF($C58&lt;=DF$6,"",VLOOKUP($C58,'Precios gasóleo'!$D:$F,3,FALSE)/VLOOKUP(DF$6,'Precios gasóleo'!$D:$F,3,FALSE)-1)</f>
        <v/>
      </c>
      <c r="DG58" s="24" t="str">
        <f>IF($C58&lt;=DG$6,"",VLOOKUP($C58,'Precios gasóleo'!$D:$F,3,FALSE)/VLOOKUP(DG$6,'Precios gasóleo'!$D:$F,3,FALSE)-1)</f>
        <v/>
      </c>
      <c r="DH58" s="12" t="str">
        <f>IF($C58&lt;=DH$6,"",VLOOKUP($C58,'Precios gasóleo'!$D:$F,3,FALSE)/VLOOKUP(DH$6,'Precios gasóleo'!$D:$F,3,FALSE)-1)</f>
        <v/>
      </c>
      <c r="DI58" s="24" t="str">
        <f>IF($C58&lt;=DI$6,"",VLOOKUP($C58,'Precios gasóleo'!$D:$F,3,FALSE)/VLOOKUP(DI$6,'Precios gasóleo'!$D:$F,3,FALSE)-1)</f>
        <v/>
      </c>
      <c r="DJ58" s="12" t="str">
        <f>IF($C58&lt;=DJ$6,"",VLOOKUP($C58,'Precios gasóleo'!$D:$F,3,FALSE)/VLOOKUP(DJ$6,'Precios gasóleo'!$D:$F,3,FALSE)-1)</f>
        <v/>
      </c>
      <c r="DK58" s="24" t="str">
        <f>IF($C58&lt;=DK$6,"",VLOOKUP($C58,'Precios gasóleo'!$D:$F,3,FALSE)/VLOOKUP(DK$6,'Precios gasóleo'!$D:$F,3,FALSE)-1)</f>
        <v/>
      </c>
      <c r="DL58" s="12" t="str">
        <f>IF($C58&lt;=DL$6,"",VLOOKUP($C58,'Precios gasóleo'!$D:$F,3,FALSE)/VLOOKUP(DL$6,'Precios gasóleo'!$D:$F,3,FALSE)-1)</f>
        <v/>
      </c>
      <c r="DM58" s="21">
        <f t="shared" si="1"/>
        <v>44222</v>
      </c>
    </row>
    <row r="59" spans="2:117" ht="20.100000000000001" customHeight="1">
      <c r="B59" s="83"/>
      <c r="C59" s="20">
        <v>44229</v>
      </c>
      <c r="D59" s="12">
        <f>IF($C59&lt;=D$6,"",VLOOKUP($C59,'Precios gasóleo'!$D:$F,3,FALSE)/VLOOKUP(D$6,'Precios gasóleo'!$D:$F,3,FALSE)-1)</f>
        <v>-0.1113810772450623</v>
      </c>
      <c r="E59" s="24">
        <f>IF($C59&lt;=E$6,"",VLOOKUP($C59,'Precios gasóleo'!$D:$F,3,FALSE)/VLOOKUP(E$6,'Precios gasóleo'!$D:$F,3,FALSE)-1)</f>
        <v>-0.11625662905219492</v>
      </c>
      <c r="F59" s="12">
        <f>IF($C59&lt;=F$6,"",VLOOKUP($C59,'Precios gasóleo'!$D:$F,3,FALSE)/VLOOKUP(F$6,'Precios gasóleo'!$D:$F,3,FALSE)-1)</f>
        <v>-0.11103178295817351</v>
      </c>
      <c r="G59" s="24">
        <f>IF($C59&lt;=G$6,"",VLOOKUP($C59,'Precios gasóleo'!$D:$F,3,FALSE)/VLOOKUP(G$6,'Precios gasóleo'!$D:$F,3,FALSE)-1)</f>
        <v>-0.10340056797495079</v>
      </c>
      <c r="H59" s="12">
        <f>IF($C59&lt;=H$6,"",VLOOKUP($C59,'Precios gasóleo'!$D:$F,3,FALSE)/VLOOKUP(H$6,'Precios gasóleo'!$D:$F,3,FALSE)-1)</f>
        <v>-9.2705092516783938E-2</v>
      </c>
      <c r="I59" s="24">
        <f>IF($C59&lt;=I$6,"",VLOOKUP($C59,'Precios gasóleo'!$D:$F,3,FALSE)/VLOOKUP(I$6,'Precios gasóleo'!$D:$F,3,FALSE)-1)</f>
        <v>-8.1302228412256206E-2</v>
      </c>
      <c r="J59" s="12">
        <f>IF($C59&lt;=J$6,"",VLOOKUP($C59,'Precios gasóleo'!$D:$F,3,FALSE)/VLOOKUP(J$6,'Precios gasóleo'!$D:$F,3,FALSE)-1)</f>
        <v>-7.6794268338401195E-2</v>
      </c>
      <c r="K59" s="24">
        <f>IF($C59&lt;=K$6,"",VLOOKUP($C59,'Precios gasóleo'!$D:$F,3,FALSE)/VLOOKUP(K$6,'Precios gasóleo'!$D:$F,3,FALSE)-1)</f>
        <v>-7.7716283134284692E-2</v>
      </c>
      <c r="L59" s="12">
        <f>IF($C59&lt;=L$6,"",VLOOKUP($C59,'Precios gasóleo'!$D:$F,3,FALSE)/VLOOKUP(L$6,'Precios gasóleo'!$D:$F,3,FALSE)-1)</f>
        <v>-6.8811656555131551E-2</v>
      </c>
      <c r="M59" s="24">
        <f>IF($C59&lt;=M$6,"",VLOOKUP($C59,'Precios gasóleo'!$D:$F,3,FALSE)/VLOOKUP(M$6,'Precios gasóleo'!$D:$F,3,FALSE)-1)</f>
        <v>-5.3719643406086481E-2</v>
      </c>
      <c r="N59" s="12">
        <f>IF($C59&lt;=N$6,"",VLOOKUP($C59,'Precios gasóleo'!$D:$F,3,FALSE)/VLOOKUP(N$6,'Precios gasóleo'!$D:$F,3,FALSE)-1)</f>
        <v>-1.7405568363184853E-2</v>
      </c>
      <c r="O59" s="24">
        <f>IF($C59&lt;=O$6,"",VLOOKUP($C59,'Precios gasóleo'!$D:$F,3,FALSE)/VLOOKUP(O$6,'Precios gasóleo'!$D:$F,3,FALSE)-1)</f>
        <v>2.1458396703813554E-2</v>
      </c>
      <c r="P59" s="12">
        <f>IF($C59&lt;=P$6,"",VLOOKUP($C59,'Precios gasóleo'!$D:$F,3,FALSE)/VLOOKUP(P$6,'Precios gasóleo'!$D:$F,3,FALSE)-1)</f>
        <v>4.8004085454081302E-2</v>
      </c>
      <c r="Q59" s="24">
        <f>IF($C59&lt;=Q$6,"",VLOOKUP($C59,'Precios gasóleo'!$D:$F,3,FALSE)/VLOOKUP(Q$6,'Precios gasóleo'!$D:$F,3,FALSE)-1)</f>
        <v>6.7776032683580123E-2</v>
      </c>
      <c r="R59" s="12">
        <f>IF($C59&lt;=R$6,"",VLOOKUP($C59,'Precios gasóleo'!$D:$F,3,FALSE)/VLOOKUP(R$6,'Precios gasóleo'!$D:$F,3,FALSE)-1)</f>
        <v>8.4092309799356224E-2</v>
      </c>
      <c r="S59" s="24">
        <f>IF($C59&lt;=S$6,"",VLOOKUP($C59,'Precios gasóleo'!$D:$F,3,FALSE)/VLOOKUP(S$6,'Precios gasóleo'!$D:$F,3,FALSE)-1)</f>
        <v>0.10839167833566732</v>
      </c>
      <c r="T59" s="12">
        <f>IF($C59&lt;=T$6,"",VLOOKUP($C59,'Precios gasóleo'!$D:$F,3,FALSE)/VLOOKUP(T$6,'Precios gasóleo'!$D:$F,3,FALSE)-1)</f>
        <v>0.12914959955982153</v>
      </c>
      <c r="U59" s="24">
        <f>IF($C59&lt;=U$6,"",VLOOKUP($C59,'Precios gasóleo'!$D:$F,3,FALSE)/VLOOKUP(U$6,'Precios gasóleo'!$D:$F,3,FALSE)-1)</f>
        <v>0.12997858672376883</v>
      </c>
      <c r="V59" s="12">
        <f>IF($C59&lt;=V$6,"",VLOOKUP($C59,'Precios gasóleo'!$D:$F,3,FALSE)/VLOOKUP(V$6,'Precios gasóleo'!$D:$F,3,FALSE)-1)</f>
        <v>0.12504568527918791</v>
      </c>
      <c r="W59" s="24">
        <f>IF($C59&lt;=W$6,"",VLOOKUP($C59,'Precios gasóleo'!$D:$F,3,FALSE)/VLOOKUP(W$6,'Precios gasóleo'!$D:$F,3,FALSE)-1)</f>
        <v>0.11043528798749458</v>
      </c>
      <c r="X59" s="12">
        <f>IF($C59&lt;=X$6,"",VLOOKUP($C59,'Precios gasóleo'!$D:$F,3,FALSE)/VLOOKUP(X$6,'Precios gasóleo'!$D:$F,3,FALSE)-1)</f>
        <v>0.10609054976643906</v>
      </c>
      <c r="Y59" s="24">
        <f>IF($C59&lt;=Y$6,"",VLOOKUP($C59,'Precios gasóleo'!$D:$F,3,FALSE)/VLOOKUP(Y$6,'Precios gasóleo'!$D:$F,3,FALSE)-1)</f>
        <v>9.9429535195198371E-2</v>
      </c>
      <c r="Z59" s="12">
        <f>IF($C59&lt;=Z$6,"",VLOOKUP($C59,'Precios gasóleo'!$D:$F,3,FALSE)/VLOOKUP(Z$6,'Precios gasóleo'!$D:$F,3,FALSE)-1)</f>
        <v>8.7325961321467638E-2</v>
      </c>
      <c r="AA59" s="24">
        <f>IF($C59&lt;=AA$6,"",VLOOKUP($C59,'Precios gasóleo'!$D:$F,3,FALSE)/VLOOKUP(AA$6,'Precios gasóleo'!$D:$F,3,FALSE)-1)</f>
        <v>7.7986381322957321E-2</v>
      </c>
      <c r="AB59" s="12">
        <f>IF($C59&lt;=AB$6,"",VLOOKUP($C59,'Precios gasóleo'!$D:$F,3,FALSE)/VLOOKUP(AB$6,'Precios gasóleo'!$D:$F,3,FALSE)-1)</f>
        <v>6.5199838514331976E-2</v>
      </c>
      <c r="AC59" s="24">
        <f>IF($C59&lt;=AC$6,"",VLOOKUP($C59,'Precios gasóleo'!$D:$F,3,FALSE)/VLOOKUP(AC$6,'Precios gasóleo'!$D:$F,3,FALSE)-1)</f>
        <v>5.9668952064029446E-2</v>
      </c>
      <c r="AD59" s="12">
        <f>IF($C59&lt;=AD$6,"",VLOOKUP($C59,'Precios gasóleo'!$D:$F,3,FALSE)/VLOOKUP(AD$6,'Precios gasóleo'!$D:$F,3,FALSE)-1)</f>
        <v>4.8906767628963621E-2</v>
      </c>
      <c r="AE59" s="24">
        <f>IF($C59&lt;=AE$6,"",VLOOKUP($C59,'Precios gasóleo'!$D:$F,3,FALSE)/VLOOKUP(AE$6,'Precios gasóleo'!$D:$F,3,FALSE)-1)</f>
        <v>4.495049504950499E-2</v>
      </c>
      <c r="AF59" s="12">
        <f>IF($C59&lt;=AF$6,"",VLOOKUP($C59,'Precios gasóleo'!$D:$F,3,FALSE)/VLOOKUP(AF$6,'Precios gasóleo'!$D:$F,3,FALSE)-1)</f>
        <v>4.2453717639975963E-2</v>
      </c>
      <c r="AG59" s="24">
        <f>IF($C59&lt;=AG$6,"",VLOOKUP($C59,'Precios gasóleo'!$D:$F,3,FALSE)/VLOOKUP(AG$6,'Precios gasóleo'!$D:$F,3,FALSE)-1)</f>
        <v>4.4497436284120173E-2</v>
      </c>
      <c r="AH59" s="12">
        <f>IF($C59&lt;=AH$6,"",VLOOKUP($C59,'Precios gasóleo'!$D:$F,3,FALSE)/VLOOKUP(AH$6,'Precios gasóleo'!$D:$F,3,FALSE)-1)</f>
        <v>4.560122282608714E-2</v>
      </c>
      <c r="AI59" s="24">
        <f>IF($C59&lt;=AI$6,"",VLOOKUP($C59,'Precios gasóleo'!$D:$F,3,FALSE)/VLOOKUP(AI$6,'Precios gasóleo'!$D:$F,3,FALSE)-1)</f>
        <v>4.4241533329564042E-2</v>
      </c>
      <c r="AJ59" s="12">
        <f>IF($C59&lt;=AJ$6,"",VLOOKUP($C59,'Precios gasóleo'!$D:$F,3,FALSE)/VLOOKUP(AJ$6,'Precios gasóleo'!$D:$F,3,FALSE)-1)</f>
        <v>4.4202174773382508E-2</v>
      </c>
      <c r="AK59" s="24">
        <f>IF($C59&lt;=AK$6,"",VLOOKUP($C59,'Precios gasóleo'!$D:$F,3,FALSE)/VLOOKUP(AK$6,'Precios gasóleo'!$D:$F,3,FALSE)-1)</f>
        <v>4.6005871081619354E-2</v>
      </c>
      <c r="AL59" s="12">
        <f>IF($C59&lt;=AL$6,"",VLOOKUP($C59,'Precios gasóleo'!$D:$F,3,FALSE)/VLOOKUP(AL$6,'Precios gasóleo'!$D:$F,3,FALSE)-1)</f>
        <v>5.0607229875141213E-2</v>
      </c>
      <c r="AM59" s="24">
        <f>IF($C59&lt;=AM$6,"",VLOOKUP($C59,'Precios gasóleo'!$D:$F,3,FALSE)/VLOOKUP(AM$6,'Precios gasóleo'!$D:$F,3,FALSE)-1)</f>
        <v>6.5435386641797599E-2</v>
      </c>
      <c r="AN59" s="12">
        <f>IF($C59&lt;=AN$6,"",VLOOKUP($C59,'Precios gasóleo'!$D:$F,3,FALSE)/VLOOKUP(AN$6,'Precios gasóleo'!$D:$F,3,FALSE)-1)</f>
        <v>7.1886637326498137E-2</v>
      </c>
      <c r="AO59" s="24">
        <f>IF($C59&lt;=AO$6,"",VLOOKUP($C59,'Precios gasóleo'!$D:$F,3,FALSE)/VLOOKUP(AO$6,'Precios gasóleo'!$D:$F,3,FALSE)-1)</f>
        <v>7.5412922384178183E-2</v>
      </c>
      <c r="AP59" s="12">
        <f>IF($C59&lt;=AP$6,"",VLOOKUP($C59,'Precios gasóleo'!$D:$F,3,FALSE)/VLOOKUP(AP$6,'Precios gasóleo'!$D:$F,3,FALSE)-1)</f>
        <v>7.7012041635485584E-2</v>
      </c>
      <c r="AQ59" s="24">
        <f>IF($C59&lt;=AQ$6,"",VLOOKUP($C59,'Precios gasóleo'!$D:$F,3,FALSE)/VLOOKUP(AQ$6,'Precios gasóleo'!$D:$F,3,FALSE)-1)</f>
        <v>7.6029013370619625E-2</v>
      </c>
      <c r="AR59" s="12">
        <f>IF($C59&lt;=AR$6,"",VLOOKUP($C59,'Precios gasóleo'!$D:$F,3,FALSE)/VLOOKUP(AR$6,'Precios gasóleo'!$D:$F,3,FALSE)-1)</f>
        <v>7.5976774895137655E-2</v>
      </c>
      <c r="AS59" s="24">
        <f>IF($C59&lt;=AS$6,"",VLOOKUP($C59,'Precios gasóleo'!$D:$F,3,FALSE)/VLOOKUP(AS$6,'Precios gasóleo'!$D:$F,3,FALSE)-1)</f>
        <v>8.0530041537471675E-2</v>
      </c>
      <c r="AT59" s="12">
        <f>IF($C59&lt;=AT$6,"",VLOOKUP($C59,'Precios gasóleo'!$D:$F,3,FALSE)/VLOOKUP(AT$6,'Precios gasóleo'!$D:$F,3,FALSE)-1)</f>
        <v>8.906775163629943E-2</v>
      </c>
      <c r="AU59" s="24">
        <f>IF($C59&lt;=AU$6,"",VLOOKUP($C59,'Precios gasóleo'!$D:$F,3,FALSE)/VLOOKUP(AU$6,'Precios gasóleo'!$D:$F,3,FALSE)-1)</f>
        <v>9.2578899109704516E-2</v>
      </c>
      <c r="AV59" s="12">
        <f>IF($C59&lt;=AV$6,"",VLOOKUP($C59,'Precios gasóleo'!$D:$F,3,FALSE)/VLOOKUP(AV$6,'Precios gasóleo'!$D:$F,3,FALSE)-1)</f>
        <v>8.1299702395472462E-2</v>
      </c>
      <c r="AW59" s="24">
        <f>IF($C59&lt;=AW$6,"",VLOOKUP($C59,'Precios gasóleo'!$D:$F,3,FALSE)/VLOOKUP(AW$6,'Precios gasóleo'!$D:$F,3,FALSE)-1)</f>
        <v>7.3953830946058563E-2</v>
      </c>
      <c r="AX59" s="12">
        <f>IF($C59&lt;=AX$6,"",VLOOKUP($C59,'Precios gasóleo'!$D:$F,3,FALSE)/VLOOKUP(AX$6,'Precios gasóleo'!$D:$F,3,FALSE)-1)</f>
        <v>6.2269341743273365E-2</v>
      </c>
      <c r="AY59" s="24">
        <f>IF($C59&lt;=AY$6,"",VLOOKUP($C59,'Precios gasóleo'!$D:$F,3,FALSE)/VLOOKUP(AY$6,'Precios gasóleo'!$D:$F,3,FALSE)-1)</f>
        <v>5.6879631484077819E-2</v>
      </c>
      <c r="AZ59" s="12">
        <f>IF($C59&lt;=AZ$6,"",VLOOKUP($C59,'Precios gasóleo'!$D:$F,3,FALSE)/VLOOKUP(AZ$6,'Precios gasóleo'!$D:$F,3,FALSE)-1)</f>
        <v>4.7568180743961852E-2</v>
      </c>
      <c r="BA59" s="24">
        <f>IF($C59&lt;=BA$6,"",VLOOKUP($C59,'Precios gasóleo'!$D:$F,3,FALSE)/VLOOKUP(BA$6,'Precios gasóleo'!$D:$F,3,FALSE)-1)</f>
        <v>3.6632024022226206E-2</v>
      </c>
      <c r="BB59" s="12">
        <f>IF($C59&lt;=BB$6,"",VLOOKUP($C59,'Precios gasóleo'!$D:$F,3,FALSE)/VLOOKUP(BB$6,'Precios gasóleo'!$D:$F,3,FALSE)-1)</f>
        <v>2.1044290676568655E-2</v>
      </c>
      <c r="BC59" s="24">
        <f>IF($C59&lt;=BC$6,"",VLOOKUP($C59,'Precios gasóleo'!$D:$F,3,FALSE)/VLOOKUP(BC$6,'Precios gasóleo'!$D:$F,3,FALSE)-1)</f>
        <v>8.1696521984371273E-3</v>
      </c>
      <c r="BD59" s="12">
        <f>IF($C59&lt;=BD$6,"",VLOOKUP($C59,'Precios gasóleo'!$D:$F,3,FALSE)/VLOOKUP(BD$6,'Precios gasóleo'!$D:$F,3,FALSE)-1)</f>
        <v>1.4097107382005092E-3</v>
      </c>
      <c r="BE59" s="24" t="str">
        <f>IF($C59&lt;=BE$6,"",VLOOKUP($C59,'Precios gasóleo'!$D:$F,3,FALSE)/VLOOKUP(BE$6,'Precios gasóleo'!$D:$F,3,FALSE)-1)</f>
        <v/>
      </c>
      <c r="BF59" s="12" t="str">
        <f>IF($C59&lt;=BF$6,"",VLOOKUP($C59,'Precios gasóleo'!$D:$F,3,FALSE)/VLOOKUP(BF$6,'Precios gasóleo'!$D:$F,3,FALSE)-1)</f>
        <v/>
      </c>
      <c r="BG59" s="24" t="str">
        <f>IF($C59&lt;=BG$6,"",VLOOKUP($C59,'Precios gasóleo'!$D:$F,3,FALSE)/VLOOKUP(BG$6,'Precios gasóleo'!$D:$F,3,FALSE)-1)</f>
        <v/>
      </c>
      <c r="BH59" s="12" t="str">
        <f>IF($C59&lt;=BH$6,"",VLOOKUP($C59,'Precios gasóleo'!$D:$F,3,FALSE)/VLOOKUP(BH$6,'Precios gasóleo'!$D:$F,3,FALSE)-1)</f>
        <v/>
      </c>
      <c r="BI59" s="24" t="str">
        <f>IF($C59&lt;=BI$6,"",VLOOKUP($C59,'Precios gasóleo'!$D:$F,3,FALSE)/VLOOKUP(BI$6,'Precios gasóleo'!$D:$F,3,FALSE)-1)</f>
        <v/>
      </c>
      <c r="BJ59" s="12" t="str">
        <f>IF($C59&lt;=BJ$6,"",VLOOKUP($C59,'Precios gasóleo'!$D:$F,3,FALSE)/VLOOKUP(BJ$6,'Precios gasóleo'!$D:$F,3,FALSE)-1)</f>
        <v/>
      </c>
      <c r="BK59" s="24" t="str">
        <f>IF($C59&lt;=BK$6,"",VLOOKUP($C59,'Precios gasóleo'!$D:$F,3,FALSE)/VLOOKUP(BK$6,'Precios gasóleo'!$D:$F,3,FALSE)-1)</f>
        <v/>
      </c>
      <c r="BL59" s="12" t="str">
        <f>IF($C59&lt;=BL$6,"",VLOOKUP($C59,'Precios gasóleo'!$D:$F,3,FALSE)/VLOOKUP(BL$6,'Precios gasóleo'!$D:$F,3,FALSE)-1)</f>
        <v/>
      </c>
      <c r="BM59" s="24" t="str">
        <f>IF($C59&lt;=BM$6,"",VLOOKUP($C59,'Precios gasóleo'!$D:$F,3,FALSE)/VLOOKUP(BM$6,'Precios gasóleo'!$D:$F,3,FALSE)-1)</f>
        <v/>
      </c>
      <c r="BN59" s="12" t="str">
        <f>IF($C59&lt;=BN$6,"",VLOOKUP($C59,'Precios gasóleo'!$D:$F,3,FALSE)/VLOOKUP(BN$6,'Precios gasóleo'!$D:$F,3,FALSE)-1)</f>
        <v/>
      </c>
      <c r="BO59" s="24" t="str">
        <f>IF($C59&lt;=BO$6,"",VLOOKUP($C59,'Precios gasóleo'!$D:$F,3,FALSE)/VLOOKUP(BO$6,'Precios gasóleo'!$D:$F,3,FALSE)-1)</f>
        <v/>
      </c>
      <c r="BP59" s="12" t="str">
        <f>IF($C59&lt;=BP$6,"",VLOOKUP($C59,'Precios gasóleo'!$D:$F,3,FALSE)/VLOOKUP(BP$6,'Precios gasóleo'!$D:$F,3,FALSE)-1)</f>
        <v/>
      </c>
      <c r="BQ59" s="24" t="str">
        <f>IF($C59&lt;=BQ$6,"",VLOOKUP($C59,'Precios gasóleo'!$D:$F,3,FALSE)/VLOOKUP(BQ$6,'Precios gasóleo'!$D:$F,3,FALSE)-1)</f>
        <v/>
      </c>
      <c r="BR59" s="12" t="str">
        <f>IF($C59&lt;=BR$6,"",VLOOKUP($C59,'Precios gasóleo'!$D:$F,3,FALSE)/VLOOKUP(BR$6,'Precios gasóleo'!$D:$F,3,FALSE)-1)</f>
        <v/>
      </c>
      <c r="BS59" s="24" t="str">
        <f>IF($C59&lt;=BS$6,"",VLOOKUP($C59,'Precios gasóleo'!$D:$F,3,FALSE)/VLOOKUP(BS$6,'Precios gasóleo'!$D:$F,3,FALSE)-1)</f>
        <v/>
      </c>
      <c r="BT59" s="12" t="str">
        <f>IF($C59&lt;=BT$6,"",VLOOKUP($C59,'Precios gasóleo'!$D:$F,3,FALSE)/VLOOKUP(BT$6,'Precios gasóleo'!$D:$F,3,FALSE)-1)</f>
        <v/>
      </c>
      <c r="BU59" s="24" t="str">
        <f>IF($C59&lt;=BU$6,"",VLOOKUP($C59,'Precios gasóleo'!$D:$F,3,FALSE)/VLOOKUP(BU$6,'Precios gasóleo'!$D:$F,3,FALSE)-1)</f>
        <v/>
      </c>
      <c r="BV59" s="12" t="str">
        <f>IF($C59&lt;=BV$6,"",VLOOKUP($C59,'Precios gasóleo'!$D:$F,3,FALSE)/VLOOKUP(BV$6,'Precios gasóleo'!$D:$F,3,FALSE)-1)</f>
        <v/>
      </c>
      <c r="BW59" s="24" t="str">
        <f>IF($C59&lt;=BW$6,"",VLOOKUP($C59,'Precios gasóleo'!$D:$F,3,FALSE)/VLOOKUP(BW$6,'Precios gasóleo'!$D:$F,3,FALSE)-1)</f>
        <v/>
      </c>
      <c r="BX59" s="12" t="str">
        <f>IF($C59&lt;=BX$6,"",VLOOKUP($C59,'Precios gasóleo'!$D:$F,3,FALSE)/VLOOKUP(BX$6,'Precios gasóleo'!$D:$F,3,FALSE)-1)</f>
        <v/>
      </c>
      <c r="BY59" s="24" t="str">
        <f>IF($C59&lt;=BY$6,"",VLOOKUP($C59,'Precios gasóleo'!$D:$F,3,FALSE)/VLOOKUP(BY$6,'Precios gasóleo'!$D:$F,3,FALSE)-1)</f>
        <v/>
      </c>
      <c r="BZ59" s="12" t="str">
        <f>IF($C59&lt;=BZ$6,"",VLOOKUP($C59,'Precios gasóleo'!$D:$F,3,FALSE)/VLOOKUP(BZ$6,'Precios gasóleo'!$D:$F,3,FALSE)-1)</f>
        <v/>
      </c>
      <c r="CA59" s="24" t="str">
        <f>IF($C59&lt;=CA$6,"",VLOOKUP($C59,'Precios gasóleo'!$D:$F,3,FALSE)/VLOOKUP(CA$6,'Precios gasóleo'!$D:$F,3,FALSE)-1)</f>
        <v/>
      </c>
      <c r="CB59" s="12" t="str">
        <f>IF($C59&lt;=CB$6,"",VLOOKUP($C59,'Precios gasóleo'!$D:$F,3,FALSE)/VLOOKUP(CB$6,'Precios gasóleo'!$D:$F,3,FALSE)-1)</f>
        <v/>
      </c>
      <c r="CC59" s="24" t="str">
        <f>IF($C59&lt;=CC$6,"",VLOOKUP($C59,'Precios gasóleo'!$D:$F,3,FALSE)/VLOOKUP(CC$6,'Precios gasóleo'!$D:$F,3,FALSE)-1)</f>
        <v/>
      </c>
      <c r="CD59" s="12" t="str">
        <f>IF($C59&lt;=CD$6,"",VLOOKUP($C59,'Precios gasóleo'!$D:$F,3,FALSE)/VLOOKUP(CD$6,'Precios gasóleo'!$D:$F,3,FALSE)-1)</f>
        <v/>
      </c>
      <c r="CE59" s="24" t="str">
        <f>IF($C59&lt;=CE$6,"",VLOOKUP($C59,'Precios gasóleo'!$D:$F,3,FALSE)/VLOOKUP(CE$6,'Precios gasóleo'!$D:$F,3,FALSE)-1)</f>
        <v/>
      </c>
      <c r="CF59" s="12" t="str">
        <f>IF($C59&lt;=CF$6,"",VLOOKUP($C59,'Precios gasóleo'!$D:$F,3,FALSE)/VLOOKUP(CF$6,'Precios gasóleo'!$D:$F,3,FALSE)-1)</f>
        <v/>
      </c>
      <c r="CG59" s="24" t="str">
        <f>IF($C59&lt;=CG$6,"",VLOOKUP($C59,'Precios gasóleo'!$D:$F,3,FALSE)/VLOOKUP(CG$6,'Precios gasóleo'!$D:$F,3,FALSE)-1)</f>
        <v/>
      </c>
      <c r="CH59" s="12" t="str">
        <f>IF($C59&lt;=CH$6,"",VLOOKUP($C59,'Precios gasóleo'!$D:$F,3,FALSE)/VLOOKUP(CH$6,'Precios gasóleo'!$D:$F,3,FALSE)-1)</f>
        <v/>
      </c>
      <c r="CI59" s="24" t="str">
        <f>IF($C59&lt;=CI$6,"",VLOOKUP($C59,'Precios gasóleo'!$D:$F,3,FALSE)/VLOOKUP(CI$6,'Precios gasóleo'!$D:$F,3,FALSE)-1)</f>
        <v/>
      </c>
      <c r="CJ59" s="12" t="str">
        <f>IF($C59&lt;=CJ$6,"",VLOOKUP($C59,'Precios gasóleo'!$D:$F,3,FALSE)/VLOOKUP(CJ$6,'Precios gasóleo'!$D:$F,3,FALSE)-1)</f>
        <v/>
      </c>
      <c r="CK59" s="24" t="str">
        <f>IF($C59&lt;=CK$6,"",VLOOKUP($C59,'Precios gasóleo'!$D:$F,3,FALSE)/VLOOKUP(CK$6,'Precios gasóleo'!$D:$F,3,FALSE)-1)</f>
        <v/>
      </c>
      <c r="CL59" s="12" t="str">
        <f>IF($C59&lt;=CL$6,"",VLOOKUP($C59,'Precios gasóleo'!$D:$F,3,FALSE)/VLOOKUP(CL$6,'Precios gasóleo'!$D:$F,3,FALSE)-1)</f>
        <v/>
      </c>
      <c r="CM59" s="24" t="str">
        <f>IF($C59&lt;=CM$6,"",VLOOKUP($C59,'Precios gasóleo'!$D:$F,3,FALSE)/VLOOKUP(CM$6,'Precios gasóleo'!$D:$F,3,FALSE)-1)</f>
        <v/>
      </c>
      <c r="CN59" s="12" t="str">
        <f>IF($C59&lt;=CN$6,"",VLOOKUP($C59,'Precios gasóleo'!$D:$F,3,FALSE)/VLOOKUP(CN$6,'Precios gasóleo'!$D:$F,3,FALSE)-1)</f>
        <v/>
      </c>
      <c r="CO59" s="24" t="str">
        <f>IF($C59&lt;=CO$6,"",VLOOKUP($C59,'Precios gasóleo'!$D:$F,3,FALSE)/VLOOKUP(CO$6,'Precios gasóleo'!$D:$F,3,FALSE)-1)</f>
        <v/>
      </c>
      <c r="CP59" s="12" t="str">
        <f>IF($C59&lt;=CP$6,"",VLOOKUP($C59,'Precios gasóleo'!$D:$F,3,FALSE)/VLOOKUP(CP$6,'Precios gasóleo'!$D:$F,3,FALSE)-1)</f>
        <v/>
      </c>
      <c r="CQ59" s="24" t="str">
        <f>IF($C59&lt;=CQ$6,"",VLOOKUP($C59,'Precios gasóleo'!$D:$F,3,FALSE)/VLOOKUP(CQ$6,'Precios gasóleo'!$D:$F,3,FALSE)-1)</f>
        <v/>
      </c>
      <c r="CR59" s="12" t="str">
        <f>IF($C59&lt;=CR$6,"",VLOOKUP($C59,'Precios gasóleo'!$D:$F,3,FALSE)/VLOOKUP(CR$6,'Precios gasóleo'!$D:$F,3,FALSE)-1)</f>
        <v/>
      </c>
      <c r="CS59" s="24" t="str">
        <f>IF($C59&lt;=CS$6,"",VLOOKUP($C59,'Precios gasóleo'!$D:$F,3,FALSE)/VLOOKUP(CS$6,'Precios gasóleo'!$D:$F,3,FALSE)-1)</f>
        <v/>
      </c>
      <c r="CT59" s="12" t="str">
        <f>IF($C59&lt;=CT$6,"",VLOOKUP($C59,'Precios gasóleo'!$D:$F,3,FALSE)/VLOOKUP(CT$6,'Precios gasóleo'!$D:$F,3,FALSE)-1)</f>
        <v/>
      </c>
      <c r="CU59" s="24" t="str">
        <f>IF($C59&lt;=CU$6,"",VLOOKUP($C59,'Precios gasóleo'!$D:$F,3,FALSE)/VLOOKUP(CU$6,'Precios gasóleo'!$D:$F,3,FALSE)-1)</f>
        <v/>
      </c>
      <c r="CV59" s="12" t="str">
        <f>IF($C59&lt;=CV$6,"",VLOOKUP($C59,'Precios gasóleo'!$D:$F,3,FALSE)/VLOOKUP(CV$6,'Precios gasóleo'!$D:$F,3,FALSE)-1)</f>
        <v/>
      </c>
      <c r="CW59" s="24" t="str">
        <f>IF($C59&lt;=CW$6,"",VLOOKUP($C59,'Precios gasóleo'!$D:$F,3,FALSE)/VLOOKUP(CW$6,'Precios gasóleo'!$D:$F,3,FALSE)-1)</f>
        <v/>
      </c>
      <c r="CX59" s="12" t="str">
        <f>IF($C59&lt;=CX$6,"",VLOOKUP($C59,'Precios gasóleo'!$D:$F,3,FALSE)/VLOOKUP(CX$6,'Precios gasóleo'!$D:$F,3,FALSE)-1)</f>
        <v/>
      </c>
      <c r="CY59" s="24" t="str">
        <f>IF($C59&lt;=CY$6,"",VLOOKUP($C59,'Precios gasóleo'!$D:$F,3,FALSE)/VLOOKUP(CY$6,'Precios gasóleo'!$D:$F,3,FALSE)-1)</f>
        <v/>
      </c>
      <c r="CZ59" s="12" t="str">
        <f>IF($C59&lt;=CZ$6,"",VLOOKUP($C59,'Precios gasóleo'!$D:$F,3,FALSE)/VLOOKUP(CZ$6,'Precios gasóleo'!$D:$F,3,FALSE)-1)</f>
        <v/>
      </c>
      <c r="DA59" s="24" t="str">
        <f>IF($C59&lt;=DA$6,"",VLOOKUP($C59,'Precios gasóleo'!$D:$F,3,FALSE)/VLOOKUP(DA$6,'Precios gasóleo'!$D:$F,3,FALSE)-1)</f>
        <v/>
      </c>
      <c r="DB59" s="12" t="str">
        <f>IF($C59&lt;=DB$6,"",VLOOKUP($C59,'Precios gasóleo'!$D:$F,3,FALSE)/VLOOKUP(DB$6,'Precios gasóleo'!$D:$F,3,FALSE)-1)</f>
        <v/>
      </c>
      <c r="DC59" s="24" t="str">
        <f>IF($C59&lt;=DC$6,"",VLOOKUP($C59,'Precios gasóleo'!$D:$F,3,FALSE)/VLOOKUP(DC$6,'Precios gasóleo'!$D:$F,3,FALSE)-1)</f>
        <v/>
      </c>
      <c r="DD59" s="12" t="str">
        <f>IF($C59&lt;=DD$6,"",VLOOKUP($C59,'Precios gasóleo'!$D:$F,3,FALSE)/VLOOKUP(DD$6,'Precios gasóleo'!$D:$F,3,FALSE)-1)</f>
        <v/>
      </c>
      <c r="DE59" s="24" t="str">
        <f>IF($C59&lt;=DE$6,"",VLOOKUP($C59,'Precios gasóleo'!$D:$F,3,FALSE)/VLOOKUP(DE$6,'Precios gasóleo'!$D:$F,3,FALSE)-1)</f>
        <v/>
      </c>
      <c r="DF59" s="12" t="str">
        <f>IF($C59&lt;=DF$6,"",VLOOKUP($C59,'Precios gasóleo'!$D:$F,3,FALSE)/VLOOKUP(DF$6,'Precios gasóleo'!$D:$F,3,FALSE)-1)</f>
        <v/>
      </c>
      <c r="DG59" s="24" t="str">
        <f>IF($C59&lt;=DG$6,"",VLOOKUP($C59,'Precios gasóleo'!$D:$F,3,FALSE)/VLOOKUP(DG$6,'Precios gasóleo'!$D:$F,3,FALSE)-1)</f>
        <v/>
      </c>
      <c r="DH59" s="12" t="str">
        <f>IF($C59&lt;=DH$6,"",VLOOKUP($C59,'Precios gasóleo'!$D:$F,3,FALSE)/VLOOKUP(DH$6,'Precios gasóleo'!$D:$F,3,FALSE)-1)</f>
        <v/>
      </c>
      <c r="DI59" s="24" t="str">
        <f>IF($C59&lt;=DI$6,"",VLOOKUP($C59,'Precios gasóleo'!$D:$F,3,FALSE)/VLOOKUP(DI$6,'Precios gasóleo'!$D:$F,3,FALSE)-1)</f>
        <v/>
      </c>
      <c r="DJ59" s="12" t="str">
        <f>IF($C59&lt;=DJ$6,"",VLOOKUP($C59,'Precios gasóleo'!$D:$F,3,FALSE)/VLOOKUP(DJ$6,'Precios gasóleo'!$D:$F,3,FALSE)-1)</f>
        <v/>
      </c>
      <c r="DK59" s="24" t="str">
        <f>IF($C59&lt;=DK$6,"",VLOOKUP($C59,'Precios gasóleo'!$D:$F,3,FALSE)/VLOOKUP(DK$6,'Precios gasóleo'!$D:$F,3,FALSE)-1)</f>
        <v/>
      </c>
      <c r="DL59" s="12" t="str">
        <f>IF($C59&lt;=DL$6,"",VLOOKUP($C59,'Precios gasóleo'!$D:$F,3,FALSE)/VLOOKUP(DL$6,'Precios gasóleo'!$D:$F,3,FALSE)-1)</f>
        <v/>
      </c>
      <c r="DM59" s="21">
        <f t="shared" si="1"/>
        <v>44229</v>
      </c>
    </row>
    <row r="60" spans="2:117" ht="20.100000000000001" customHeight="1">
      <c r="B60" s="83"/>
      <c r="C60" s="20">
        <v>44236</v>
      </c>
      <c r="D60" s="12">
        <f>IF($C60&lt;=D$6,"",VLOOKUP($C60,'Precios gasóleo'!$D:$F,3,FALSE)/VLOOKUP(D$6,'Precios gasóleo'!$D:$F,3,FALSE)-1)</f>
        <v>-0.10245615723255308</v>
      </c>
      <c r="E60" s="24">
        <f>IF($C60&lt;=E$6,"",VLOOKUP($C60,'Precios gasóleo'!$D:$F,3,FALSE)/VLOOKUP(E$6,'Precios gasóleo'!$D:$F,3,FALSE)-1)</f>
        <v>-0.10738067706048882</v>
      </c>
      <c r="F60" s="12">
        <f>IF($C60&lt;=F$6,"",VLOOKUP($C60,'Precios gasóleo'!$D:$F,3,FALSE)/VLOOKUP(F$6,'Precios gasóleo'!$D:$F,3,FALSE)-1)</f>
        <v>-0.10210335477867449</v>
      </c>
      <c r="G60" s="24">
        <f>IF($C60&lt;=G$6,"",VLOOKUP($C60,'Precios gasóleo'!$D:$F,3,FALSE)/VLOOKUP(G$6,'Precios gasóleo'!$D:$F,3,FALSE)-1)</f>
        <v>-9.4395495036287302E-2</v>
      </c>
      <c r="H60" s="12">
        <f>IF($C60&lt;=H$6,"",VLOOKUP($C60,'Precios gasóleo'!$D:$F,3,FALSE)/VLOOKUP(H$6,'Precios gasóleo'!$D:$F,3,FALSE)-1)</f>
        <v>-8.3592598657278638E-2</v>
      </c>
      <c r="I60" s="24">
        <f>IF($C60&lt;=I$6,"",VLOOKUP($C60,'Precios gasóleo'!$D:$F,3,FALSE)/VLOOKUP(I$6,'Precios gasóleo'!$D:$F,3,FALSE)-1)</f>
        <v>-7.2075208913649047E-2</v>
      </c>
      <c r="J60" s="12">
        <f>IF($C60&lt;=J$6,"",VLOOKUP($C60,'Precios gasóleo'!$D:$F,3,FALSE)/VLOOKUP(J$6,'Precios gasóleo'!$D:$F,3,FALSE)-1)</f>
        <v>-6.7521972757945692E-2</v>
      </c>
      <c r="K60" s="24">
        <f>IF($C60&lt;=K$6,"",VLOOKUP($C60,'Precios gasóleo'!$D:$F,3,FALSE)/VLOOKUP(K$6,'Precios gasóleo'!$D:$F,3,FALSE)-1)</f>
        <v>-6.8453247888144442E-2</v>
      </c>
      <c r="L60" s="12">
        <f>IF($C60&lt;=L$6,"",VLOOKUP($C60,'Precios gasóleo'!$D:$F,3,FALSE)/VLOOKUP(L$6,'Precios gasóleo'!$D:$F,3,FALSE)-1)</f>
        <v>-5.945918693175134E-2</v>
      </c>
      <c r="M60" s="24">
        <f>IF($C60&lt;=M$6,"",VLOOKUP($C60,'Precios gasóleo'!$D:$F,3,FALSE)/VLOOKUP(M$6,'Precios gasóleo'!$D:$F,3,FALSE)-1)</f>
        <v>-4.4215595860231494E-2</v>
      </c>
      <c r="N60" s="12">
        <f>IF($C60&lt;=N$6,"",VLOOKUP($C60,'Precios gasóleo'!$D:$F,3,FALSE)/VLOOKUP(N$6,'Precios gasóleo'!$D:$F,3,FALSE)-1)</f>
        <v>-7.5367973044865311E-3</v>
      </c>
      <c r="O60" s="24">
        <f>IF($C60&lt;=O$6,"",VLOOKUP($C60,'Precios gasóleo'!$D:$F,3,FALSE)/VLOOKUP(O$6,'Precios gasóleo'!$D:$F,3,FALSE)-1)</f>
        <v>3.1717501313497376E-2</v>
      </c>
      <c r="P60" s="12">
        <f>IF($C60&lt;=P$6,"",VLOOKUP($C60,'Precios gasóleo'!$D:$F,3,FALSE)/VLOOKUP(P$6,'Precios gasóleo'!$D:$F,3,FALSE)-1)</f>
        <v>5.8529803954946447E-2</v>
      </c>
      <c r="Q60" s="24">
        <f>IF($C60&lt;=Q$6,"",VLOOKUP($C60,'Precios gasóleo'!$D:$F,3,FALSE)/VLOOKUP(Q$6,'Precios gasóleo'!$D:$F,3,FALSE)-1)</f>
        <v>7.8500332424385366E-2</v>
      </c>
      <c r="R60" s="12">
        <f>IF($C60&lt;=R$6,"",VLOOKUP($C60,'Precios gasóleo'!$D:$F,3,FALSE)/VLOOKUP(R$6,'Precios gasóleo'!$D:$F,3,FALSE)-1)</f>
        <v>9.4980483462302256E-2</v>
      </c>
      <c r="S60" s="24">
        <f>IF($C60&lt;=S$6,"",VLOOKUP($C60,'Precios gasóleo'!$D:$F,3,FALSE)/VLOOKUP(S$6,'Precios gasóleo'!$D:$F,3,FALSE)-1)</f>
        <v>0.1195239047809562</v>
      </c>
      <c r="T60" s="12">
        <f>IF($C60&lt;=T$6,"",VLOOKUP($C60,'Precios gasóleo'!$D:$F,3,FALSE)/VLOOKUP(T$6,'Precios gasóleo'!$D:$F,3,FALSE)-1)</f>
        <v>0.14049030995903888</v>
      </c>
      <c r="U60" s="24">
        <f>IF($C60&lt;=U$6,"",VLOOKUP($C60,'Precios gasóleo'!$D:$F,3,FALSE)/VLOOKUP(U$6,'Precios gasóleo'!$D:$F,3,FALSE)-1)</f>
        <v>0.14132762312633829</v>
      </c>
      <c r="V60" s="12">
        <f>IF($C60&lt;=V$6,"",VLOOKUP($C60,'Precios gasóleo'!$D:$F,3,FALSE)/VLOOKUP(V$6,'Precios gasóleo'!$D:$F,3,FALSE)-1)</f>
        <v>0.13634517766497467</v>
      </c>
      <c r="W60" s="24">
        <f>IF($C60&lt;=W$6,"",VLOOKUP($C60,'Precios gasóleo'!$D:$F,3,FALSE)/VLOOKUP(W$6,'Precios gasóleo'!$D:$F,3,FALSE)-1)</f>
        <v>0.12158803960078557</v>
      </c>
      <c r="X60" s="12">
        <f>IF($C60&lt;=X$6,"",VLOOKUP($C60,'Precios gasóleo'!$D:$F,3,FALSE)/VLOOKUP(X$6,'Precios gasóleo'!$D:$F,3,FALSE)-1)</f>
        <v>0.11719966463049447</v>
      </c>
      <c r="Y60" s="24">
        <f>IF($C60&lt;=Y$6,"",VLOOKUP($C60,'Precios gasóleo'!$D:$F,3,FALSE)/VLOOKUP(Y$6,'Precios gasóleo'!$D:$F,3,FALSE)-1)</f>
        <v>0.11047174959075368</v>
      </c>
      <c r="Z60" s="12">
        <f>IF($C60&lt;=Z$6,"",VLOOKUP($C60,'Precios gasóleo'!$D:$F,3,FALSE)/VLOOKUP(Z$6,'Precios gasóleo'!$D:$F,3,FALSE)-1)</f>
        <v>9.8246612439534253E-2</v>
      </c>
      <c r="AA60" s="24">
        <f>IF($C60&lt;=AA$6,"",VLOOKUP($C60,'Precios gasóleo'!$D:$F,3,FALSE)/VLOOKUP(AA$6,'Precios gasóleo'!$D:$F,3,FALSE)-1)</f>
        <v>8.8813229571984342E-2</v>
      </c>
      <c r="AB60" s="12">
        <f>IF($C60&lt;=AB$6,"",VLOOKUP($C60,'Precios gasóleo'!$D:$F,3,FALSE)/VLOOKUP(AB$6,'Precios gasóleo'!$D:$F,3,FALSE)-1)</f>
        <v>7.5898264029067297E-2</v>
      </c>
      <c r="AC60" s="24">
        <f>IF($C60&lt;=AC$6,"",VLOOKUP($C60,'Precios gasóleo'!$D:$F,3,FALSE)/VLOOKUP(AC$6,'Precios gasóleo'!$D:$F,3,FALSE)-1)</f>
        <v>7.0311827648526837E-2</v>
      </c>
      <c r="AD60" s="12">
        <f>IF($C60&lt;=AD$6,"",VLOOKUP($C60,'Precios gasóleo'!$D:$F,3,FALSE)/VLOOKUP(AD$6,'Precios gasóleo'!$D:$F,3,FALSE)-1)</f>
        <v>5.944155229531467E-2</v>
      </c>
      <c r="AE60" s="24">
        <f>IF($C60&lt;=AE$6,"",VLOOKUP($C60,'Precios gasóleo'!$D:$F,3,FALSE)/VLOOKUP(AE$6,'Precios gasóleo'!$D:$F,3,FALSE)-1)</f>
        <v>5.5445544554455495E-2</v>
      </c>
      <c r="AF60" s="12">
        <f>IF($C60&lt;=AF$6,"",VLOOKUP($C60,'Precios gasóleo'!$D:$F,3,FALSE)/VLOOKUP(AF$6,'Precios gasóleo'!$D:$F,3,FALSE)-1)</f>
        <v>5.2923690547862723E-2</v>
      </c>
      <c r="AG60" s="24">
        <f>IF($C60&lt;=AG$6,"",VLOOKUP($C60,'Precios gasóleo'!$D:$F,3,FALSE)/VLOOKUP(AG$6,'Precios gasóleo'!$D:$F,3,FALSE)-1)</f>
        <v>5.4987935454682502E-2</v>
      </c>
      <c r="AH60" s="12">
        <f>IF($C60&lt;=AH$6,"",VLOOKUP($C60,'Precios gasóleo'!$D:$F,3,FALSE)/VLOOKUP(AH$6,'Precios gasóleo'!$D:$F,3,FALSE)-1)</f>
        <v>5.6102807971014634E-2</v>
      </c>
      <c r="AI60" s="24">
        <f>IF($C60&lt;=AI$6,"",VLOOKUP($C60,'Precios gasóleo'!$D:$F,3,FALSE)/VLOOKUP(AI$6,'Precios gasóleo'!$D:$F,3,FALSE)-1)</f>
        <v>5.4729462316955857E-2</v>
      </c>
      <c r="AJ60" s="12">
        <f>IF($C60&lt;=AJ$6,"",VLOOKUP($C60,'Precios gasóleo'!$D:$F,3,FALSE)/VLOOKUP(AJ$6,'Precios gasóleo'!$D:$F,3,FALSE)-1)</f>
        <v>5.4689708459755293E-2</v>
      </c>
      <c r="AK60" s="24">
        <f>IF($C60&lt;=AK$6,"",VLOOKUP($C60,'Precios gasóleo'!$D:$F,3,FALSE)/VLOOKUP(AK$6,'Precios gasóleo'!$D:$F,3,FALSE)-1)</f>
        <v>5.6511520345846167E-2</v>
      </c>
      <c r="AL60" s="12">
        <f>IF($C60&lt;=AL$6,"",VLOOKUP($C60,'Precios gasóleo'!$D:$F,3,FALSE)/VLOOKUP(AL$6,'Precios gasóleo'!$D:$F,3,FALSE)-1)</f>
        <v>6.1159093279230969E-2</v>
      </c>
      <c r="AM60" s="24">
        <f>IF($C60&lt;=AM$6,"",VLOOKUP($C60,'Precios gasóleo'!$D:$F,3,FALSE)/VLOOKUP(AM$6,'Precios gasóleo'!$D:$F,3,FALSE)-1)</f>
        <v>7.6136177904259972E-2</v>
      </c>
      <c r="AN60" s="12">
        <f>IF($C60&lt;=AN$6,"",VLOOKUP($C60,'Precios gasóleo'!$D:$F,3,FALSE)/VLOOKUP(AN$6,'Precios gasóleo'!$D:$F,3,FALSE)-1)</f>
        <v>8.265222227595892E-2</v>
      </c>
      <c r="AO60" s="24">
        <f>IF($C60&lt;=AO$6,"",VLOOKUP($C60,'Precios gasóleo'!$D:$F,3,FALSE)/VLOOKUP(AO$6,'Precios gasóleo'!$D:$F,3,FALSE)-1)</f>
        <v>8.6213923878656118E-2</v>
      </c>
      <c r="AP60" s="12">
        <f>IF($C60&lt;=AP$6,"",VLOOKUP($C60,'Precios gasóleo'!$D:$F,3,FALSE)/VLOOKUP(AP$6,'Precios gasóleo'!$D:$F,3,FALSE)-1)</f>
        <v>8.7829104020681781E-2</v>
      </c>
      <c r="AQ60" s="24">
        <f>IF($C60&lt;=AQ$6,"",VLOOKUP($C60,'Precios gasóleo'!$D:$F,3,FALSE)/VLOOKUP(AQ$6,'Precios gasóleo'!$D:$F,3,FALSE)-1)</f>
        <v>8.6836202627516013E-2</v>
      </c>
      <c r="AR60" s="12">
        <f>IF($C60&lt;=AR$6,"",VLOOKUP($C60,'Precios gasóleo'!$D:$F,3,FALSE)/VLOOKUP(AR$6,'Precios gasóleo'!$D:$F,3,FALSE)-1)</f>
        <v>8.6783439490445868E-2</v>
      </c>
      <c r="AS60" s="24">
        <f>IF($C60&lt;=AS$6,"",VLOOKUP($C60,'Precios gasóleo'!$D:$F,3,FALSE)/VLOOKUP(AS$6,'Precios gasóleo'!$D:$F,3,FALSE)-1)</f>
        <v>9.1382437255016713E-2</v>
      </c>
      <c r="AT60" s="12">
        <f>IF($C60&lt;=AT$6,"",VLOOKUP($C60,'Precios gasóleo'!$D:$F,3,FALSE)/VLOOKUP(AT$6,'Precios gasóleo'!$D:$F,3,FALSE)-1)</f>
        <v>0.10000589657409042</v>
      </c>
      <c r="AU60" s="24">
        <f>IF($C60&lt;=AU$6,"",VLOOKUP($C60,'Precios gasóleo'!$D:$F,3,FALSE)/VLOOKUP(AU$6,'Precios gasóleo'!$D:$F,3,FALSE)-1)</f>
        <v>0.10355230855689301</v>
      </c>
      <c r="AV60" s="12">
        <f>IF($C60&lt;=AV$6,"",VLOOKUP($C60,'Precios gasóleo'!$D:$F,3,FALSE)/VLOOKUP(AV$6,'Precios gasóleo'!$D:$F,3,FALSE)-1)</f>
        <v>9.2159828267551314E-2</v>
      </c>
      <c r="AW60" s="24">
        <f>IF($C60&lt;=AW$6,"",VLOOKUP($C60,'Precios gasóleo'!$D:$F,3,FALSE)/VLOOKUP(AW$6,'Precios gasóleo'!$D:$F,3,FALSE)-1)</f>
        <v>8.4740177931114546E-2</v>
      </c>
      <c r="AX60" s="12">
        <f>IF($C60&lt;=AX$6,"",VLOOKUP($C60,'Precios gasóleo'!$D:$F,3,FALSE)/VLOOKUP(AX$6,'Precios gasóleo'!$D:$F,3,FALSE)-1)</f>
        <v>7.2938334563510621E-2</v>
      </c>
      <c r="AY60" s="24">
        <f>IF($C60&lt;=AY$6,"",VLOOKUP($C60,'Precios gasóleo'!$D:$F,3,FALSE)/VLOOKUP(AY$6,'Precios gasóleo'!$D:$F,3,FALSE)-1)</f>
        <v>6.7494492289204899E-2</v>
      </c>
      <c r="AZ60" s="12">
        <f>IF($C60&lt;=AZ$6,"",VLOOKUP($C60,'Precios gasóleo'!$D:$F,3,FALSE)/VLOOKUP(AZ$6,'Precios gasóleo'!$D:$F,3,FALSE)-1)</f>
        <v>5.8089521198657623E-2</v>
      </c>
      <c r="BA60" s="24">
        <f>IF($C60&lt;=BA$6,"",VLOOKUP($C60,'Precios gasóleo'!$D:$F,3,FALSE)/VLOOKUP(BA$6,'Precios gasóleo'!$D:$F,3,FALSE)-1)</f>
        <v>4.7043526253262247E-2</v>
      </c>
      <c r="BB60" s="12">
        <f>IF($C60&lt;=BB$6,"",VLOOKUP($C60,'Precios gasóleo'!$D:$F,3,FALSE)/VLOOKUP(BB$6,'Precios gasóleo'!$D:$F,3,FALSE)-1)</f>
        <v>3.1299236177015244E-2</v>
      </c>
      <c r="BC60" s="24">
        <f>IF($C60&lt;=BC$6,"",VLOOKUP($C60,'Precios gasóleo'!$D:$F,3,FALSE)/VLOOKUP(BC$6,'Precios gasóleo'!$D:$F,3,FALSE)-1)</f>
        <v>1.829529016821474E-2</v>
      </c>
      <c r="BD60" s="12">
        <f>IF($C60&lt;=BD$6,"",VLOOKUP($C60,'Precios gasóleo'!$D:$F,3,FALSE)/VLOOKUP(BD$6,'Precios gasóleo'!$D:$F,3,FALSE)-1)</f>
        <v>1.1467454658822707E-2</v>
      </c>
      <c r="BE60" s="24">
        <f>IF($C60&lt;=BE$6,"",VLOOKUP($C60,'Precios gasóleo'!$D:$F,3,FALSE)/VLOOKUP(BE$6,'Precios gasóleo'!$D:$F,3,FALSE)-1)</f>
        <v>1.004358537047545E-2</v>
      </c>
      <c r="BF60" s="12" t="str">
        <f>IF($C60&lt;=BF$6,"",VLOOKUP($C60,'Precios gasóleo'!$D:$F,3,FALSE)/VLOOKUP(BF$6,'Precios gasóleo'!$D:$F,3,FALSE)-1)</f>
        <v/>
      </c>
      <c r="BG60" s="24" t="str">
        <f>IF($C60&lt;=BG$6,"",VLOOKUP($C60,'Precios gasóleo'!$D:$F,3,FALSE)/VLOOKUP(BG$6,'Precios gasóleo'!$D:$F,3,FALSE)-1)</f>
        <v/>
      </c>
      <c r="BH60" s="12" t="str">
        <f>IF($C60&lt;=BH$6,"",VLOOKUP($C60,'Precios gasóleo'!$D:$F,3,FALSE)/VLOOKUP(BH$6,'Precios gasóleo'!$D:$F,3,FALSE)-1)</f>
        <v/>
      </c>
      <c r="BI60" s="24" t="str">
        <f>IF($C60&lt;=BI$6,"",VLOOKUP($C60,'Precios gasóleo'!$D:$F,3,FALSE)/VLOOKUP(BI$6,'Precios gasóleo'!$D:$F,3,FALSE)-1)</f>
        <v/>
      </c>
      <c r="BJ60" s="12" t="str">
        <f>IF($C60&lt;=BJ$6,"",VLOOKUP($C60,'Precios gasóleo'!$D:$F,3,FALSE)/VLOOKUP(BJ$6,'Precios gasóleo'!$D:$F,3,FALSE)-1)</f>
        <v/>
      </c>
      <c r="BK60" s="24" t="str">
        <f>IF($C60&lt;=BK$6,"",VLOOKUP($C60,'Precios gasóleo'!$D:$F,3,FALSE)/VLOOKUP(BK$6,'Precios gasóleo'!$D:$F,3,FALSE)-1)</f>
        <v/>
      </c>
      <c r="BL60" s="12" t="str">
        <f>IF($C60&lt;=BL$6,"",VLOOKUP($C60,'Precios gasóleo'!$D:$F,3,FALSE)/VLOOKUP(BL$6,'Precios gasóleo'!$D:$F,3,FALSE)-1)</f>
        <v/>
      </c>
      <c r="BM60" s="24" t="str">
        <f>IF($C60&lt;=BM$6,"",VLOOKUP($C60,'Precios gasóleo'!$D:$F,3,FALSE)/VLOOKUP(BM$6,'Precios gasóleo'!$D:$F,3,FALSE)-1)</f>
        <v/>
      </c>
      <c r="BN60" s="12" t="str">
        <f>IF($C60&lt;=BN$6,"",VLOOKUP($C60,'Precios gasóleo'!$D:$F,3,FALSE)/VLOOKUP(BN$6,'Precios gasóleo'!$D:$F,3,FALSE)-1)</f>
        <v/>
      </c>
      <c r="BO60" s="24" t="str">
        <f>IF($C60&lt;=BO$6,"",VLOOKUP($C60,'Precios gasóleo'!$D:$F,3,FALSE)/VLOOKUP(BO$6,'Precios gasóleo'!$D:$F,3,FALSE)-1)</f>
        <v/>
      </c>
      <c r="BP60" s="12" t="str">
        <f>IF($C60&lt;=BP$6,"",VLOOKUP($C60,'Precios gasóleo'!$D:$F,3,FALSE)/VLOOKUP(BP$6,'Precios gasóleo'!$D:$F,3,FALSE)-1)</f>
        <v/>
      </c>
      <c r="BQ60" s="24" t="str">
        <f>IF($C60&lt;=BQ$6,"",VLOOKUP($C60,'Precios gasóleo'!$D:$F,3,FALSE)/VLOOKUP(BQ$6,'Precios gasóleo'!$D:$F,3,FALSE)-1)</f>
        <v/>
      </c>
      <c r="BR60" s="12" t="str">
        <f>IF($C60&lt;=BR$6,"",VLOOKUP($C60,'Precios gasóleo'!$D:$F,3,FALSE)/VLOOKUP(BR$6,'Precios gasóleo'!$D:$F,3,FALSE)-1)</f>
        <v/>
      </c>
      <c r="BS60" s="24" t="str">
        <f>IF($C60&lt;=BS$6,"",VLOOKUP($C60,'Precios gasóleo'!$D:$F,3,FALSE)/VLOOKUP(BS$6,'Precios gasóleo'!$D:$F,3,FALSE)-1)</f>
        <v/>
      </c>
      <c r="BT60" s="12" t="str">
        <f>IF($C60&lt;=BT$6,"",VLOOKUP($C60,'Precios gasóleo'!$D:$F,3,FALSE)/VLOOKUP(BT$6,'Precios gasóleo'!$D:$F,3,FALSE)-1)</f>
        <v/>
      </c>
      <c r="BU60" s="24" t="str">
        <f>IF($C60&lt;=BU$6,"",VLOOKUP($C60,'Precios gasóleo'!$D:$F,3,FALSE)/VLOOKUP(BU$6,'Precios gasóleo'!$D:$F,3,FALSE)-1)</f>
        <v/>
      </c>
      <c r="BV60" s="12" t="str">
        <f>IF($C60&lt;=BV$6,"",VLOOKUP($C60,'Precios gasóleo'!$D:$F,3,FALSE)/VLOOKUP(BV$6,'Precios gasóleo'!$D:$F,3,FALSE)-1)</f>
        <v/>
      </c>
      <c r="BW60" s="24" t="str">
        <f>IF($C60&lt;=BW$6,"",VLOOKUP($C60,'Precios gasóleo'!$D:$F,3,FALSE)/VLOOKUP(BW$6,'Precios gasóleo'!$D:$F,3,FALSE)-1)</f>
        <v/>
      </c>
      <c r="BX60" s="12" t="str">
        <f>IF($C60&lt;=BX$6,"",VLOOKUP($C60,'Precios gasóleo'!$D:$F,3,FALSE)/VLOOKUP(BX$6,'Precios gasóleo'!$D:$F,3,FALSE)-1)</f>
        <v/>
      </c>
      <c r="BY60" s="24" t="str">
        <f>IF($C60&lt;=BY$6,"",VLOOKUP($C60,'Precios gasóleo'!$D:$F,3,FALSE)/VLOOKUP(BY$6,'Precios gasóleo'!$D:$F,3,FALSE)-1)</f>
        <v/>
      </c>
      <c r="BZ60" s="12" t="str">
        <f>IF($C60&lt;=BZ$6,"",VLOOKUP($C60,'Precios gasóleo'!$D:$F,3,FALSE)/VLOOKUP(BZ$6,'Precios gasóleo'!$D:$F,3,FALSE)-1)</f>
        <v/>
      </c>
      <c r="CA60" s="24" t="str">
        <f>IF($C60&lt;=CA$6,"",VLOOKUP($C60,'Precios gasóleo'!$D:$F,3,FALSE)/VLOOKUP(CA$6,'Precios gasóleo'!$D:$F,3,FALSE)-1)</f>
        <v/>
      </c>
      <c r="CB60" s="12" t="str">
        <f>IF($C60&lt;=CB$6,"",VLOOKUP($C60,'Precios gasóleo'!$D:$F,3,FALSE)/VLOOKUP(CB$6,'Precios gasóleo'!$D:$F,3,FALSE)-1)</f>
        <v/>
      </c>
      <c r="CC60" s="24" t="str">
        <f>IF($C60&lt;=CC$6,"",VLOOKUP($C60,'Precios gasóleo'!$D:$F,3,FALSE)/VLOOKUP(CC$6,'Precios gasóleo'!$D:$F,3,FALSE)-1)</f>
        <v/>
      </c>
      <c r="CD60" s="12" t="str">
        <f>IF($C60&lt;=CD$6,"",VLOOKUP($C60,'Precios gasóleo'!$D:$F,3,FALSE)/VLOOKUP(CD$6,'Precios gasóleo'!$D:$F,3,FALSE)-1)</f>
        <v/>
      </c>
      <c r="CE60" s="24" t="str">
        <f>IF($C60&lt;=CE$6,"",VLOOKUP($C60,'Precios gasóleo'!$D:$F,3,FALSE)/VLOOKUP(CE$6,'Precios gasóleo'!$D:$F,3,FALSE)-1)</f>
        <v/>
      </c>
      <c r="CF60" s="12" t="str">
        <f>IF($C60&lt;=CF$6,"",VLOOKUP($C60,'Precios gasóleo'!$D:$F,3,FALSE)/VLOOKUP(CF$6,'Precios gasóleo'!$D:$F,3,FALSE)-1)</f>
        <v/>
      </c>
      <c r="CG60" s="24" t="str">
        <f>IF($C60&lt;=CG$6,"",VLOOKUP($C60,'Precios gasóleo'!$D:$F,3,FALSE)/VLOOKUP(CG$6,'Precios gasóleo'!$D:$F,3,FALSE)-1)</f>
        <v/>
      </c>
      <c r="CH60" s="12" t="str">
        <f>IF($C60&lt;=CH$6,"",VLOOKUP($C60,'Precios gasóleo'!$D:$F,3,FALSE)/VLOOKUP(CH$6,'Precios gasóleo'!$D:$F,3,FALSE)-1)</f>
        <v/>
      </c>
      <c r="CI60" s="24" t="str">
        <f>IF($C60&lt;=CI$6,"",VLOOKUP($C60,'Precios gasóleo'!$D:$F,3,FALSE)/VLOOKUP(CI$6,'Precios gasóleo'!$D:$F,3,FALSE)-1)</f>
        <v/>
      </c>
      <c r="CJ60" s="12" t="str">
        <f>IF($C60&lt;=CJ$6,"",VLOOKUP($C60,'Precios gasóleo'!$D:$F,3,FALSE)/VLOOKUP(CJ$6,'Precios gasóleo'!$D:$F,3,FALSE)-1)</f>
        <v/>
      </c>
      <c r="CK60" s="24" t="str">
        <f>IF($C60&lt;=CK$6,"",VLOOKUP($C60,'Precios gasóleo'!$D:$F,3,FALSE)/VLOOKUP(CK$6,'Precios gasóleo'!$D:$F,3,FALSE)-1)</f>
        <v/>
      </c>
      <c r="CL60" s="12" t="str">
        <f>IF($C60&lt;=CL$6,"",VLOOKUP($C60,'Precios gasóleo'!$D:$F,3,FALSE)/VLOOKUP(CL$6,'Precios gasóleo'!$D:$F,3,FALSE)-1)</f>
        <v/>
      </c>
      <c r="CM60" s="24" t="str">
        <f>IF($C60&lt;=CM$6,"",VLOOKUP($C60,'Precios gasóleo'!$D:$F,3,FALSE)/VLOOKUP(CM$6,'Precios gasóleo'!$D:$F,3,FALSE)-1)</f>
        <v/>
      </c>
      <c r="CN60" s="12" t="str">
        <f>IF($C60&lt;=CN$6,"",VLOOKUP($C60,'Precios gasóleo'!$D:$F,3,FALSE)/VLOOKUP(CN$6,'Precios gasóleo'!$D:$F,3,FALSE)-1)</f>
        <v/>
      </c>
      <c r="CO60" s="24" t="str">
        <f>IF($C60&lt;=CO$6,"",VLOOKUP($C60,'Precios gasóleo'!$D:$F,3,FALSE)/VLOOKUP(CO$6,'Precios gasóleo'!$D:$F,3,FALSE)-1)</f>
        <v/>
      </c>
      <c r="CP60" s="12" t="str">
        <f>IF($C60&lt;=CP$6,"",VLOOKUP($C60,'Precios gasóleo'!$D:$F,3,FALSE)/VLOOKUP(CP$6,'Precios gasóleo'!$D:$F,3,FALSE)-1)</f>
        <v/>
      </c>
      <c r="CQ60" s="24" t="str">
        <f>IF($C60&lt;=CQ$6,"",VLOOKUP($C60,'Precios gasóleo'!$D:$F,3,FALSE)/VLOOKUP(CQ$6,'Precios gasóleo'!$D:$F,3,FALSE)-1)</f>
        <v/>
      </c>
      <c r="CR60" s="12" t="str">
        <f>IF($C60&lt;=CR$6,"",VLOOKUP($C60,'Precios gasóleo'!$D:$F,3,FALSE)/VLOOKUP(CR$6,'Precios gasóleo'!$D:$F,3,FALSE)-1)</f>
        <v/>
      </c>
      <c r="CS60" s="24" t="str">
        <f>IF($C60&lt;=CS$6,"",VLOOKUP($C60,'Precios gasóleo'!$D:$F,3,FALSE)/VLOOKUP(CS$6,'Precios gasóleo'!$D:$F,3,FALSE)-1)</f>
        <v/>
      </c>
      <c r="CT60" s="12" t="str">
        <f>IF($C60&lt;=CT$6,"",VLOOKUP($C60,'Precios gasóleo'!$D:$F,3,FALSE)/VLOOKUP(CT$6,'Precios gasóleo'!$D:$F,3,FALSE)-1)</f>
        <v/>
      </c>
      <c r="CU60" s="24" t="str">
        <f>IF($C60&lt;=CU$6,"",VLOOKUP($C60,'Precios gasóleo'!$D:$F,3,FALSE)/VLOOKUP(CU$6,'Precios gasóleo'!$D:$F,3,FALSE)-1)</f>
        <v/>
      </c>
      <c r="CV60" s="12" t="str">
        <f>IF($C60&lt;=CV$6,"",VLOOKUP($C60,'Precios gasóleo'!$D:$F,3,FALSE)/VLOOKUP(CV$6,'Precios gasóleo'!$D:$F,3,FALSE)-1)</f>
        <v/>
      </c>
      <c r="CW60" s="24" t="str">
        <f>IF($C60&lt;=CW$6,"",VLOOKUP($C60,'Precios gasóleo'!$D:$F,3,FALSE)/VLOOKUP(CW$6,'Precios gasóleo'!$D:$F,3,FALSE)-1)</f>
        <v/>
      </c>
      <c r="CX60" s="12" t="str">
        <f>IF($C60&lt;=CX$6,"",VLOOKUP($C60,'Precios gasóleo'!$D:$F,3,FALSE)/VLOOKUP(CX$6,'Precios gasóleo'!$D:$F,3,FALSE)-1)</f>
        <v/>
      </c>
      <c r="CY60" s="24" t="str">
        <f>IF($C60&lt;=CY$6,"",VLOOKUP($C60,'Precios gasóleo'!$D:$F,3,FALSE)/VLOOKUP(CY$6,'Precios gasóleo'!$D:$F,3,FALSE)-1)</f>
        <v/>
      </c>
      <c r="CZ60" s="12" t="str">
        <f>IF($C60&lt;=CZ$6,"",VLOOKUP($C60,'Precios gasóleo'!$D:$F,3,FALSE)/VLOOKUP(CZ$6,'Precios gasóleo'!$D:$F,3,FALSE)-1)</f>
        <v/>
      </c>
      <c r="DA60" s="24" t="str">
        <f>IF($C60&lt;=DA$6,"",VLOOKUP($C60,'Precios gasóleo'!$D:$F,3,FALSE)/VLOOKUP(DA$6,'Precios gasóleo'!$D:$F,3,FALSE)-1)</f>
        <v/>
      </c>
      <c r="DB60" s="12" t="str">
        <f>IF($C60&lt;=DB$6,"",VLOOKUP($C60,'Precios gasóleo'!$D:$F,3,FALSE)/VLOOKUP(DB$6,'Precios gasóleo'!$D:$F,3,FALSE)-1)</f>
        <v/>
      </c>
      <c r="DC60" s="24" t="str">
        <f>IF($C60&lt;=DC$6,"",VLOOKUP($C60,'Precios gasóleo'!$D:$F,3,FALSE)/VLOOKUP(DC$6,'Precios gasóleo'!$D:$F,3,FALSE)-1)</f>
        <v/>
      </c>
      <c r="DD60" s="12" t="str">
        <f>IF($C60&lt;=DD$6,"",VLOOKUP($C60,'Precios gasóleo'!$D:$F,3,FALSE)/VLOOKUP(DD$6,'Precios gasóleo'!$D:$F,3,FALSE)-1)</f>
        <v/>
      </c>
      <c r="DE60" s="24" t="str">
        <f>IF($C60&lt;=DE$6,"",VLOOKUP($C60,'Precios gasóleo'!$D:$F,3,FALSE)/VLOOKUP(DE$6,'Precios gasóleo'!$D:$F,3,FALSE)-1)</f>
        <v/>
      </c>
      <c r="DF60" s="12" t="str">
        <f>IF($C60&lt;=DF$6,"",VLOOKUP($C60,'Precios gasóleo'!$D:$F,3,FALSE)/VLOOKUP(DF$6,'Precios gasóleo'!$D:$F,3,FALSE)-1)</f>
        <v/>
      </c>
      <c r="DG60" s="24" t="str">
        <f>IF($C60&lt;=DG$6,"",VLOOKUP($C60,'Precios gasóleo'!$D:$F,3,FALSE)/VLOOKUP(DG$6,'Precios gasóleo'!$D:$F,3,FALSE)-1)</f>
        <v/>
      </c>
      <c r="DH60" s="12" t="str">
        <f>IF($C60&lt;=DH$6,"",VLOOKUP($C60,'Precios gasóleo'!$D:$F,3,FALSE)/VLOOKUP(DH$6,'Precios gasóleo'!$D:$F,3,FALSE)-1)</f>
        <v/>
      </c>
      <c r="DI60" s="24" t="str">
        <f>IF($C60&lt;=DI$6,"",VLOOKUP($C60,'Precios gasóleo'!$D:$F,3,FALSE)/VLOOKUP(DI$6,'Precios gasóleo'!$D:$F,3,FALSE)-1)</f>
        <v/>
      </c>
      <c r="DJ60" s="12" t="str">
        <f>IF($C60&lt;=DJ$6,"",VLOOKUP($C60,'Precios gasóleo'!$D:$F,3,FALSE)/VLOOKUP(DJ$6,'Precios gasóleo'!$D:$F,3,FALSE)-1)</f>
        <v/>
      </c>
      <c r="DK60" s="24" t="str">
        <f>IF($C60&lt;=DK$6,"",VLOOKUP($C60,'Precios gasóleo'!$D:$F,3,FALSE)/VLOOKUP(DK$6,'Precios gasóleo'!$D:$F,3,FALSE)-1)</f>
        <v/>
      </c>
      <c r="DL60" s="12" t="str">
        <f>IF($C60&lt;=DL$6,"",VLOOKUP($C60,'Precios gasóleo'!$D:$F,3,FALSE)/VLOOKUP(DL$6,'Precios gasóleo'!$D:$F,3,FALSE)-1)</f>
        <v/>
      </c>
      <c r="DM60" s="21">
        <f t="shared" si="1"/>
        <v>44236</v>
      </c>
    </row>
    <row r="61" spans="2:117" ht="20.100000000000001" customHeight="1">
      <c r="B61" s="83"/>
      <c r="C61" s="20">
        <v>44243</v>
      </c>
      <c r="D61" s="12">
        <f>IF($C61&lt;=D$6,"",VLOOKUP($C61,'Precios gasóleo'!$D:$F,3,FALSE)/VLOOKUP(D$6,'Precios gasóleo'!$D:$F,3,FALSE)-1)</f>
        <v>-9.093314729726476E-2</v>
      </c>
      <c r="E61" s="24">
        <f>IF($C61&lt;=E$6,"",VLOOKUP($C61,'Precios gasóleo'!$D:$F,3,FALSE)/VLOOKUP(E$6,'Precios gasóleo'!$D:$F,3,FALSE)-1)</f>
        <v>-9.5920889987639035E-2</v>
      </c>
      <c r="F61" s="12">
        <f>IF($C61&lt;=F$6,"",VLOOKUP($C61,'Precios gasóleo'!$D:$F,3,FALSE)/VLOOKUP(F$6,'Precios gasóleo'!$D:$F,3,FALSE)-1)</f>
        <v>-9.0575815431019335E-2</v>
      </c>
      <c r="G61" s="24">
        <f>IF($C61&lt;=G$6,"",VLOOKUP($C61,'Precios gasóleo'!$D:$F,3,FALSE)/VLOOKUP(G$6,'Precios gasóleo'!$D:$F,3,FALSE)-1)</f>
        <v>-8.2768999247554653E-2</v>
      </c>
      <c r="H61" s="12">
        <f>IF($C61&lt;=H$6,"",VLOOKUP($C61,'Precios gasóleo'!$D:$F,3,FALSE)/VLOOKUP(H$6,'Precios gasóleo'!$D:$F,3,FALSE)-1)</f>
        <v>-7.1827411167512789E-2</v>
      </c>
      <c r="I61" s="24">
        <f>IF($C61&lt;=I$6,"",VLOOKUP($C61,'Precios gasóleo'!$D:$F,3,FALSE)/VLOOKUP(I$6,'Precios gasóleo'!$D:$F,3,FALSE)-1)</f>
        <v>-6.0162156784719478E-2</v>
      </c>
      <c r="J61" s="12">
        <f>IF($C61&lt;=J$6,"",VLOOKUP($C61,'Precios gasóleo'!$D:$F,3,FALSE)/VLOOKUP(J$6,'Precios gasóleo'!$D:$F,3,FALSE)-1)</f>
        <v>-5.5550464447869485E-2</v>
      </c>
      <c r="K61" s="24">
        <f>IF($C61&lt;=K$6,"",VLOOKUP($C61,'Precios gasóleo'!$D:$F,3,FALSE)/VLOOKUP(K$6,'Precios gasóleo'!$D:$F,3,FALSE)-1)</f>
        <v>-5.6493695643127562E-2</v>
      </c>
      <c r="L61" s="12">
        <f>IF($C61&lt;=L$6,"",VLOOKUP($C61,'Precios gasóleo'!$D:$F,3,FALSE)/VLOOKUP(L$6,'Precios gasóleo'!$D:$F,3,FALSE)-1)</f>
        <v>-4.7384165504260278E-2</v>
      </c>
      <c r="M61" s="24">
        <f>IF($C61&lt;=M$6,"",VLOOKUP($C61,'Precios gasóleo'!$D:$F,3,FALSE)/VLOOKUP(M$6,'Precios gasóleo'!$D:$F,3,FALSE)-1)</f>
        <v>-3.194487140075819E-2</v>
      </c>
      <c r="N61" s="12">
        <f>IF($C61&lt;=N$6,"",VLOOKUP($C61,'Precios gasóleo'!$D:$F,3,FALSE)/VLOOKUP(N$6,'Precios gasóleo'!$D:$F,3,FALSE)-1)</f>
        <v>5.2048235502748508E-3</v>
      </c>
      <c r="O61" s="24">
        <f>IF($C61&lt;=O$6,"",VLOOKUP($C61,'Precios gasóleo'!$D:$F,3,FALSE)/VLOOKUP(O$6,'Precios gasóleo'!$D:$F,3,FALSE)-1)</f>
        <v>4.4963083814949067E-2</v>
      </c>
      <c r="P61" s="12">
        <f>IF($C61&lt;=P$6,"",VLOOKUP($C61,'Precios gasóleo'!$D:$F,3,FALSE)/VLOOKUP(P$6,'Precios gasóleo'!$D:$F,3,FALSE)-1)</f>
        <v>7.2119613016710549E-2</v>
      </c>
      <c r="Q61" s="24">
        <f>IF($C61&lt;=Q$6,"",VLOOKUP($C61,'Precios gasóleo'!$D:$F,3,FALSE)/VLOOKUP(Q$6,'Precios gasóleo'!$D:$F,3,FALSE)-1)</f>
        <v>9.2346530742029032E-2</v>
      </c>
      <c r="R61" s="12">
        <f>IF($C61&lt;=R$6,"",VLOOKUP($C61,'Precios gasóleo'!$D:$F,3,FALSE)/VLOOKUP(R$6,'Precios gasóleo'!$D:$F,3,FALSE)-1)</f>
        <v>0.10903826024006791</v>
      </c>
      <c r="S61" s="24">
        <f>IF($C61&lt;=S$6,"",VLOOKUP($C61,'Precios gasóleo'!$D:$F,3,FALSE)/VLOOKUP(S$6,'Precios gasóleo'!$D:$F,3,FALSE)-1)</f>
        <v>0.13389677935587119</v>
      </c>
      <c r="T61" s="12">
        <f>IF($C61&lt;=T$6,"",VLOOKUP($C61,'Precios gasóleo'!$D:$F,3,FALSE)/VLOOKUP(T$6,'Precios gasóleo'!$D:$F,3,FALSE)-1)</f>
        <v>0.15513235923457858</v>
      </c>
      <c r="U61" s="24">
        <f>IF($C61&lt;=U$6,"",VLOOKUP($C61,'Precios gasóleo'!$D:$F,3,FALSE)/VLOOKUP(U$6,'Precios gasóleo'!$D:$F,3,FALSE)-1)</f>
        <v>0.15598042214744567</v>
      </c>
      <c r="V61" s="12">
        <f>IF($C61&lt;=V$6,"",VLOOKUP($C61,'Precios gasóleo'!$D:$F,3,FALSE)/VLOOKUP(V$6,'Precios gasóleo'!$D:$F,3,FALSE)-1)</f>
        <v>0.15093401015228425</v>
      </c>
      <c r="W61" s="24">
        <f>IF($C61&lt;=W$6,"",VLOOKUP($C61,'Precios gasóleo'!$D:$F,3,FALSE)/VLOOKUP(W$6,'Precios gasóleo'!$D:$F,3,FALSE)-1)</f>
        <v>0.13598741432522354</v>
      </c>
      <c r="X61" s="12">
        <f>IF($C61&lt;=X$6,"",VLOOKUP($C61,'Precios gasóleo'!$D:$F,3,FALSE)/VLOOKUP(X$6,'Precios gasóleo'!$D:$F,3,FALSE)-1)</f>
        <v>0.13154269972451771</v>
      </c>
      <c r="Y61" s="24">
        <f>IF($C61&lt;=Y$6,"",VLOOKUP($C61,'Precios gasóleo'!$D:$F,3,FALSE)/VLOOKUP(Y$6,'Precios gasóleo'!$D:$F,3,FALSE)-1)</f>
        <v>0.12472840914727912</v>
      </c>
      <c r="Z61" s="12">
        <f>IF($C61&lt;=Z$6,"",VLOOKUP($C61,'Precios gasóleo'!$D:$F,3,FALSE)/VLOOKUP(Z$6,'Precios gasóleo'!$D:$F,3,FALSE)-1)</f>
        <v>0.112346321025933</v>
      </c>
      <c r="AA61" s="24">
        <f>IF($C61&lt;=AA$6,"",VLOOKUP($C61,'Precios gasóleo'!$D:$F,3,FALSE)/VLOOKUP(AA$6,'Precios gasóleo'!$D:$F,3,FALSE)-1)</f>
        <v>0.10279182879377435</v>
      </c>
      <c r="AB61" s="12">
        <f>IF($C61&lt;=AB$6,"",VLOOKUP($C61,'Precios gasóleo'!$D:$F,3,FALSE)/VLOOKUP(AB$6,'Precios gasóleo'!$D:$F,3,FALSE)-1)</f>
        <v>8.9711056000922662E-2</v>
      </c>
      <c r="AC61" s="24">
        <f>IF($C61&lt;=AC$6,"",VLOOKUP($C61,'Precios gasóleo'!$D:$F,3,FALSE)/VLOOKUP(AC$6,'Precios gasóleo'!$D:$F,3,FALSE)-1)</f>
        <v>8.4052898820964339E-2</v>
      </c>
      <c r="AD61" s="12">
        <f>IF($C61&lt;=AD$6,"",VLOOKUP($C61,'Precios gasóleo'!$D:$F,3,FALSE)/VLOOKUP(AD$6,'Precios gasóleo'!$D:$F,3,FALSE)-1)</f>
        <v>7.3043066729768125E-2</v>
      </c>
      <c r="AE61" s="24">
        <f>IF($C61&lt;=AE$6,"",VLOOKUP($C61,'Precios gasóleo'!$D:$F,3,FALSE)/VLOOKUP(AE$6,'Precios gasóleo'!$D:$F,3,FALSE)-1)</f>
        <v>6.8995756718528867E-2</v>
      </c>
      <c r="AF61" s="12">
        <f>IF($C61&lt;=AF$6,"",VLOOKUP($C61,'Precios gasóleo'!$D:$F,3,FALSE)/VLOOKUP(AF$6,'Precios gasóleo'!$D:$F,3,FALSE)-1)</f>
        <v>6.6441526189042754E-2</v>
      </c>
      <c r="AG61" s="24">
        <f>IF($C61&lt;=AG$6,"",VLOOKUP($C61,'Precios gasóleo'!$D:$F,3,FALSE)/VLOOKUP(AG$6,'Precios gasóleo'!$D:$F,3,FALSE)-1)</f>
        <v>6.8532272658724303E-2</v>
      </c>
      <c r="AH61" s="12">
        <f>IF($C61&lt;=AH$6,"",VLOOKUP($C61,'Precios gasóleo'!$D:$F,3,FALSE)/VLOOKUP(AH$6,'Precios gasóleo'!$D:$F,3,FALSE)-1)</f>
        <v>6.9661458333333481E-2</v>
      </c>
      <c r="AI61" s="24">
        <f>IF($C61&lt;=AI$6,"",VLOOKUP($C61,'Precios gasóleo'!$D:$F,3,FALSE)/VLOOKUP(AI$6,'Precios gasóleo'!$D:$F,3,FALSE)-1)</f>
        <v>6.8270481144343309E-2</v>
      </c>
      <c r="AJ61" s="12">
        <f>IF($C61&lt;=AJ$6,"",VLOOKUP($C61,'Precios gasóleo'!$D:$F,3,FALSE)/VLOOKUP(AJ$6,'Precios gasóleo'!$D:$F,3,FALSE)-1)</f>
        <v>6.8230216911972397E-2</v>
      </c>
      <c r="AK61" s="24">
        <f>IF($C61&lt;=AK$6,"",VLOOKUP($C61,'Precios gasóleo'!$D:$F,3,FALSE)/VLOOKUP(AK$6,'Precios gasóleo'!$D:$F,3,FALSE)-1)</f>
        <v>7.0075417913406213E-2</v>
      </c>
      <c r="AL61" s="12">
        <f>IF($C61&lt;=AL$6,"",VLOOKUP($C61,'Precios gasóleo'!$D:$F,3,FALSE)/VLOOKUP(AL$6,'Precios gasóleo'!$D:$F,3,FALSE)-1)</f>
        <v>7.4782658159444182E-2</v>
      </c>
      <c r="AM61" s="24">
        <f>IF($C61&lt;=AM$6,"",VLOOKUP($C61,'Precios gasóleo'!$D:$F,3,FALSE)/VLOOKUP(AM$6,'Precios gasóleo'!$D:$F,3,FALSE)-1)</f>
        <v>8.9952024305121503E-2</v>
      </c>
      <c r="AN61" s="12">
        <f>IF($C61&lt;=AN$6,"",VLOOKUP($C61,'Precios gasóleo'!$D:$F,3,FALSE)/VLOOKUP(AN$6,'Precios gasóleo'!$D:$F,3,FALSE)-1)</f>
        <v>9.6551724137931005E-2</v>
      </c>
      <c r="AO61" s="24">
        <f>IF($C61&lt;=AO$6,"",VLOOKUP($C61,'Precios gasóleo'!$D:$F,3,FALSE)/VLOOKUP(AO$6,'Precios gasóleo'!$D:$F,3,FALSE)-1)</f>
        <v>0.10015915222327898</v>
      </c>
      <c r="AP61" s="12">
        <f>IF($C61&lt;=AP$6,"",VLOOKUP($C61,'Precios gasóleo'!$D:$F,3,FALSE)/VLOOKUP(AP$6,'Precios gasóleo'!$D:$F,3,FALSE)-1)</f>
        <v>0.10179506866356314</v>
      </c>
      <c r="AQ61" s="24">
        <f>IF($C61&lt;=AQ$6,"",VLOOKUP($C61,'Precios gasóleo'!$D:$F,3,FALSE)/VLOOKUP(AQ$6,'Precios gasóleo'!$D:$F,3,FALSE)-1)</f>
        <v>0.10078942002388636</v>
      </c>
      <c r="AR61" s="12">
        <f>IF($C61&lt;=AR$6,"",VLOOKUP($C61,'Precios gasóleo'!$D:$F,3,FALSE)/VLOOKUP(AR$6,'Precios gasóleo'!$D:$F,3,FALSE)-1)</f>
        <v>0.10073597949355295</v>
      </c>
      <c r="AS61" s="24">
        <f>IF($C61&lt;=AS$6,"",VLOOKUP($C61,'Precios gasóleo'!$D:$F,3,FALSE)/VLOOKUP(AS$6,'Precios gasóleo'!$D:$F,3,FALSE)-1)</f>
        <v>0.1053940209442461</v>
      </c>
      <c r="AT61" s="12">
        <f>IF($C61&lt;=AT$6,"",VLOOKUP($C61,'Precios gasóleo'!$D:$F,3,FALSE)/VLOOKUP(AT$6,'Precios gasóleo'!$D:$F,3,FALSE)-1)</f>
        <v>0.11412819152072662</v>
      </c>
      <c r="AU61" s="24">
        <f>IF($C61&lt;=AU$6,"",VLOOKUP($C61,'Precios gasóleo'!$D:$F,3,FALSE)/VLOOKUP(AU$6,'Precios gasóleo'!$D:$F,3,FALSE)-1)</f>
        <v>0.11772013369221201</v>
      </c>
      <c r="AV61" s="12">
        <f>IF($C61&lt;=AV$6,"",VLOOKUP($C61,'Precios gasóleo'!$D:$F,3,FALSE)/VLOOKUP(AV$6,'Precios gasóleo'!$D:$F,3,FALSE)-1)</f>
        <v>0.10618139239888746</v>
      </c>
      <c r="AW61" s="24">
        <f>IF($C61&lt;=AW$6,"",VLOOKUP($C61,'Precios gasóleo'!$D:$F,3,FALSE)/VLOOKUP(AW$6,'Precios gasóleo'!$D:$F,3,FALSE)-1)</f>
        <v>9.866648576357262E-2</v>
      </c>
      <c r="AX61" s="12">
        <f>IF($C61&lt;=AX$6,"",VLOOKUP($C61,'Precios gasóleo'!$D:$F,3,FALSE)/VLOOKUP(AX$6,'Precios gasóleo'!$D:$F,3,FALSE)-1)</f>
        <v>8.6713125832766247E-2</v>
      </c>
      <c r="AY61" s="24">
        <f>IF($C61&lt;=AY$6,"",VLOOKUP($C61,'Precios gasóleo'!$D:$F,3,FALSE)/VLOOKUP(AY$6,'Precios gasóleo'!$D:$F,3,FALSE)-1)</f>
        <v>8.119939343652538E-2</v>
      </c>
      <c r="AZ61" s="12">
        <f>IF($C61&lt;=AZ$6,"",VLOOKUP($C61,'Precios gasóleo'!$D:$F,3,FALSE)/VLOOKUP(AZ$6,'Precios gasóleo'!$D:$F,3,FALSE)-1)</f>
        <v>7.1673677742591035E-2</v>
      </c>
      <c r="BA61" s="24">
        <f>IF($C61&lt;=BA$6,"",VLOOKUP($C61,'Precios gasóleo'!$D:$F,3,FALSE)/VLOOKUP(BA$6,'Precios gasóleo'!$D:$F,3,FALSE)-1)</f>
        <v>6.0485870104114881E-2</v>
      </c>
      <c r="BB61" s="12">
        <f>IF($C61&lt;=BB$6,"",VLOOKUP($C61,'Precios gasóleo'!$D:$F,3,FALSE)/VLOOKUP(BB$6,'Precios gasóleo'!$D:$F,3,FALSE)-1)</f>
        <v>4.4539448831231176E-2</v>
      </c>
      <c r="BC61" s="24">
        <f>IF($C61&lt;=BC$6,"",VLOOKUP($C61,'Precios gasóleo'!$D:$F,3,FALSE)/VLOOKUP(BC$6,'Precios gasóleo'!$D:$F,3,FALSE)-1)</f>
        <v>3.136855320736176E-2</v>
      </c>
      <c r="BD61" s="12">
        <f>IF($C61&lt;=BD$6,"",VLOOKUP($C61,'Precios gasóleo'!$D:$F,3,FALSE)/VLOOKUP(BD$6,'Precios gasóleo'!$D:$F,3,FALSE)-1)</f>
        <v>2.445305934340003E-2</v>
      </c>
      <c r="BE61" s="24">
        <f>IF($C61&lt;=BE$6,"",VLOOKUP($C61,'Precios gasóleo'!$D:$F,3,FALSE)/VLOOKUP(BE$6,'Precios gasóleo'!$D:$F,3,FALSE)-1)</f>
        <v>2.3010909878448116E-2</v>
      </c>
      <c r="BF61" s="12">
        <f>IF($C61&lt;=BF$6,"",VLOOKUP($C61,'Precios gasóleo'!$D:$F,3,FALSE)/VLOOKUP(BF$6,'Precios gasóleo'!$D:$F,3,FALSE)-1)</f>
        <v>1.2838381131063947E-2</v>
      </c>
      <c r="BG61" s="24" t="str">
        <f>IF($C61&lt;=BG$6,"",VLOOKUP($C61,'Precios gasóleo'!$D:$F,3,FALSE)/VLOOKUP(BG$6,'Precios gasóleo'!$D:$F,3,FALSE)-1)</f>
        <v/>
      </c>
      <c r="BH61" s="12" t="str">
        <f>IF($C61&lt;=BH$6,"",VLOOKUP($C61,'Precios gasóleo'!$D:$F,3,FALSE)/VLOOKUP(BH$6,'Precios gasóleo'!$D:$F,3,FALSE)-1)</f>
        <v/>
      </c>
      <c r="BI61" s="24" t="str">
        <f>IF($C61&lt;=BI$6,"",VLOOKUP($C61,'Precios gasóleo'!$D:$F,3,FALSE)/VLOOKUP(BI$6,'Precios gasóleo'!$D:$F,3,FALSE)-1)</f>
        <v/>
      </c>
      <c r="BJ61" s="12" t="str">
        <f>IF($C61&lt;=BJ$6,"",VLOOKUP($C61,'Precios gasóleo'!$D:$F,3,FALSE)/VLOOKUP(BJ$6,'Precios gasóleo'!$D:$F,3,FALSE)-1)</f>
        <v/>
      </c>
      <c r="BK61" s="24" t="str">
        <f>IF($C61&lt;=BK$6,"",VLOOKUP($C61,'Precios gasóleo'!$D:$F,3,FALSE)/VLOOKUP(BK$6,'Precios gasóleo'!$D:$F,3,FALSE)-1)</f>
        <v/>
      </c>
      <c r="BL61" s="12" t="str">
        <f>IF($C61&lt;=BL$6,"",VLOOKUP($C61,'Precios gasóleo'!$D:$F,3,FALSE)/VLOOKUP(BL$6,'Precios gasóleo'!$D:$F,3,FALSE)-1)</f>
        <v/>
      </c>
      <c r="BM61" s="24" t="str">
        <f>IF($C61&lt;=BM$6,"",VLOOKUP($C61,'Precios gasóleo'!$D:$F,3,FALSE)/VLOOKUP(BM$6,'Precios gasóleo'!$D:$F,3,FALSE)-1)</f>
        <v/>
      </c>
      <c r="BN61" s="12" t="str">
        <f>IF($C61&lt;=BN$6,"",VLOOKUP($C61,'Precios gasóleo'!$D:$F,3,FALSE)/VLOOKUP(BN$6,'Precios gasóleo'!$D:$F,3,FALSE)-1)</f>
        <v/>
      </c>
      <c r="BO61" s="24" t="str">
        <f>IF($C61&lt;=BO$6,"",VLOOKUP($C61,'Precios gasóleo'!$D:$F,3,FALSE)/VLOOKUP(BO$6,'Precios gasóleo'!$D:$F,3,FALSE)-1)</f>
        <v/>
      </c>
      <c r="BP61" s="12" t="str">
        <f>IF($C61&lt;=BP$6,"",VLOOKUP($C61,'Precios gasóleo'!$D:$F,3,FALSE)/VLOOKUP(BP$6,'Precios gasóleo'!$D:$F,3,FALSE)-1)</f>
        <v/>
      </c>
      <c r="BQ61" s="24" t="str">
        <f>IF($C61&lt;=BQ$6,"",VLOOKUP($C61,'Precios gasóleo'!$D:$F,3,FALSE)/VLOOKUP(BQ$6,'Precios gasóleo'!$D:$F,3,FALSE)-1)</f>
        <v/>
      </c>
      <c r="BR61" s="12" t="str">
        <f>IF($C61&lt;=BR$6,"",VLOOKUP($C61,'Precios gasóleo'!$D:$F,3,FALSE)/VLOOKUP(BR$6,'Precios gasóleo'!$D:$F,3,FALSE)-1)</f>
        <v/>
      </c>
      <c r="BS61" s="24" t="str">
        <f>IF($C61&lt;=BS$6,"",VLOOKUP($C61,'Precios gasóleo'!$D:$F,3,FALSE)/VLOOKUP(BS$6,'Precios gasóleo'!$D:$F,3,FALSE)-1)</f>
        <v/>
      </c>
      <c r="BT61" s="12" t="str">
        <f>IF($C61&lt;=BT$6,"",VLOOKUP($C61,'Precios gasóleo'!$D:$F,3,FALSE)/VLOOKUP(BT$6,'Precios gasóleo'!$D:$F,3,FALSE)-1)</f>
        <v/>
      </c>
      <c r="BU61" s="24" t="str">
        <f>IF($C61&lt;=BU$6,"",VLOOKUP($C61,'Precios gasóleo'!$D:$F,3,FALSE)/VLOOKUP(BU$6,'Precios gasóleo'!$D:$F,3,FALSE)-1)</f>
        <v/>
      </c>
      <c r="BV61" s="12" t="str">
        <f>IF($C61&lt;=BV$6,"",VLOOKUP($C61,'Precios gasóleo'!$D:$F,3,FALSE)/VLOOKUP(BV$6,'Precios gasóleo'!$D:$F,3,FALSE)-1)</f>
        <v/>
      </c>
      <c r="BW61" s="24" t="str">
        <f>IF($C61&lt;=BW$6,"",VLOOKUP($C61,'Precios gasóleo'!$D:$F,3,FALSE)/VLOOKUP(BW$6,'Precios gasóleo'!$D:$F,3,FALSE)-1)</f>
        <v/>
      </c>
      <c r="BX61" s="12" t="str">
        <f>IF($C61&lt;=BX$6,"",VLOOKUP($C61,'Precios gasóleo'!$D:$F,3,FALSE)/VLOOKUP(BX$6,'Precios gasóleo'!$D:$F,3,FALSE)-1)</f>
        <v/>
      </c>
      <c r="BY61" s="24" t="str">
        <f>IF($C61&lt;=BY$6,"",VLOOKUP($C61,'Precios gasóleo'!$D:$F,3,FALSE)/VLOOKUP(BY$6,'Precios gasóleo'!$D:$F,3,FALSE)-1)</f>
        <v/>
      </c>
      <c r="BZ61" s="12" t="str">
        <f>IF($C61&lt;=BZ$6,"",VLOOKUP($C61,'Precios gasóleo'!$D:$F,3,FALSE)/VLOOKUP(BZ$6,'Precios gasóleo'!$D:$F,3,FALSE)-1)</f>
        <v/>
      </c>
      <c r="CA61" s="24" t="str">
        <f>IF($C61&lt;=CA$6,"",VLOOKUP($C61,'Precios gasóleo'!$D:$F,3,FALSE)/VLOOKUP(CA$6,'Precios gasóleo'!$D:$F,3,FALSE)-1)</f>
        <v/>
      </c>
      <c r="CB61" s="12" t="str">
        <f>IF($C61&lt;=CB$6,"",VLOOKUP($C61,'Precios gasóleo'!$D:$F,3,FALSE)/VLOOKUP(CB$6,'Precios gasóleo'!$D:$F,3,FALSE)-1)</f>
        <v/>
      </c>
      <c r="CC61" s="24" t="str">
        <f>IF($C61&lt;=CC$6,"",VLOOKUP($C61,'Precios gasóleo'!$D:$F,3,FALSE)/VLOOKUP(CC$6,'Precios gasóleo'!$D:$F,3,FALSE)-1)</f>
        <v/>
      </c>
      <c r="CD61" s="12" t="str">
        <f>IF($C61&lt;=CD$6,"",VLOOKUP($C61,'Precios gasóleo'!$D:$F,3,FALSE)/VLOOKUP(CD$6,'Precios gasóleo'!$D:$F,3,FALSE)-1)</f>
        <v/>
      </c>
      <c r="CE61" s="24" t="str">
        <f>IF($C61&lt;=CE$6,"",VLOOKUP($C61,'Precios gasóleo'!$D:$F,3,FALSE)/VLOOKUP(CE$6,'Precios gasóleo'!$D:$F,3,FALSE)-1)</f>
        <v/>
      </c>
      <c r="CF61" s="12" t="str">
        <f>IF($C61&lt;=CF$6,"",VLOOKUP($C61,'Precios gasóleo'!$D:$F,3,FALSE)/VLOOKUP(CF$6,'Precios gasóleo'!$D:$F,3,FALSE)-1)</f>
        <v/>
      </c>
      <c r="CG61" s="24" t="str">
        <f>IF($C61&lt;=CG$6,"",VLOOKUP($C61,'Precios gasóleo'!$D:$F,3,FALSE)/VLOOKUP(CG$6,'Precios gasóleo'!$D:$F,3,FALSE)-1)</f>
        <v/>
      </c>
      <c r="CH61" s="12" t="str">
        <f>IF($C61&lt;=CH$6,"",VLOOKUP($C61,'Precios gasóleo'!$D:$F,3,FALSE)/VLOOKUP(CH$6,'Precios gasóleo'!$D:$F,3,FALSE)-1)</f>
        <v/>
      </c>
      <c r="CI61" s="24" t="str">
        <f>IF($C61&lt;=CI$6,"",VLOOKUP($C61,'Precios gasóleo'!$D:$F,3,FALSE)/VLOOKUP(CI$6,'Precios gasóleo'!$D:$F,3,FALSE)-1)</f>
        <v/>
      </c>
      <c r="CJ61" s="12" t="str">
        <f>IF($C61&lt;=CJ$6,"",VLOOKUP($C61,'Precios gasóleo'!$D:$F,3,FALSE)/VLOOKUP(CJ$6,'Precios gasóleo'!$D:$F,3,FALSE)-1)</f>
        <v/>
      </c>
      <c r="CK61" s="24" t="str">
        <f>IF($C61&lt;=CK$6,"",VLOOKUP($C61,'Precios gasóleo'!$D:$F,3,FALSE)/VLOOKUP(CK$6,'Precios gasóleo'!$D:$F,3,FALSE)-1)</f>
        <v/>
      </c>
      <c r="CL61" s="12" t="str">
        <f>IF($C61&lt;=CL$6,"",VLOOKUP($C61,'Precios gasóleo'!$D:$F,3,FALSE)/VLOOKUP(CL$6,'Precios gasóleo'!$D:$F,3,FALSE)-1)</f>
        <v/>
      </c>
      <c r="CM61" s="24" t="str">
        <f>IF($C61&lt;=CM$6,"",VLOOKUP($C61,'Precios gasóleo'!$D:$F,3,FALSE)/VLOOKUP(CM$6,'Precios gasóleo'!$D:$F,3,FALSE)-1)</f>
        <v/>
      </c>
      <c r="CN61" s="12" t="str">
        <f>IF($C61&lt;=CN$6,"",VLOOKUP($C61,'Precios gasóleo'!$D:$F,3,FALSE)/VLOOKUP(CN$6,'Precios gasóleo'!$D:$F,3,FALSE)-1)</f>
        <v/>
      </c>
      <c r="CO61" s="24" t="str">
        <f>IF($C61&lt;=CO$6,"",VLOOKUP($C61,'Precios gasóleo'!$D:$F,3,FALSE)/VLOOKUP(CO$6,'Precios gasóleo'!$D:$F,3,FALSE)-1)</f>
        <v/>
      </c>
      <c r="CP61" s="12" t="str">
        <f>IF($C61&lt;=CP$6,"",VLOOKUP($C61,'Precios gasóleo'!$D:$F,3,FALSE)/VLOOKUP(CP$6,'Precios gasóleo'!$D:$F,3,FALSE)-1)</f>
        <v/>
      </c>
      <c r="CQ61" s="24" t="str">
        <f>IF($C61&lt;=CQ$6,"",VLOOKUP($C61,'Precios gasóleo'!$D:$F,3,FALSE)/VLOOKUP(CQ$6,'Precios gasóleo'!$D:$F,3,FALSE)-1)</f>
        <v/>
      </c>
      <c r="CR61" s="12" t="str">
        <f>IF($C61&lt;=CR$6,"",VLOOKUP($C61,'Precios gasóleo'!$D:$F,3,FALSE)/VLOOKUP(CR$6,'Precios gasóleo'!$D:$F,3,FALSE)-1)</f>
        <v/>
      </c>
      <c r="CS61" s="24" t="str">
        <f>IF($C61&lt;=CS$6,"",VLOOKUP($C61,'Precios gasóleo'!$D:$F,3,FALSE)/VLOOKUP(CS$6,'Precios gasóleo'!$D:$F,3,FALSE)-1)</f>
        <v/>
      </c>
      <c r="CT61" s="12" t="str">
        <f>IF($C61&lt;=CT$6,"",VLOOKUP($C61,'Precios gasóleo'!$D:$F,3,FALSE)/VLOOKUP(CT$6,'Precios gasóleo'!$D:$F,3,FALSE)-1)</f>
        <v/>
      </c>
      <c r="CU61" s="24" t="str">
        <f>IF($C61&lt;=CU$6,"",VLOOKUP($C61,'Precios gasóleo'!$D:$F,3,FALSE)/VLOOKUP(CU$6,'Precios gasóleo'!$D:$F,3,FALSE)-1)</f>
        <v/>
      </c>
      <c r="CV61" s="12" t="str">
        <f>IF($C61&lt;=CV$6,"",VLOOKUP($C61,'Precios gasóleo'!$D:$F,3,FALSE)/VLOOKUP(CV$6,'Precios gasóleo'!$D:$F,3,FALSE)-1)</f>
        <v/>
      </c>
      <c r="CW61" s="24" t="str">
        <f>IF($C61&lt;=CW$6,"",VLOOKUP($C61,'Precios gasóleo'!$D:$F,3,FALSE)/VLOOKUP(CW$6,'Precios gasóleo'!$D:$F,3,FALSE)-1)</f>
        <v/>
      </c>
      <c r="CX61" s="12" t="str">
        <f>IF($C61&lt;=CX$6,"",VLOOKUP($C61,'Precios gasóleo'!$D:$F,3,FALSE)/VLOOKUP(CX$6,'Precios gasóleo'!$D:$F,3,FALSE)-1)</f>
        <v/>
      </c>
      <c r="CY61" s="24" t="str">
        <f>IF($C61&lt;=CY$6,"",VLOOKUP($C61,'Precios gasóleo'!$D:$F,3,FALSE)/VLOOKUP(CY$6,'Precios gasóleo'!$D:$F,3,FALSE)-1)</f>
        <v/>
      </c>
      <c r="CZ61" s="12" t="str">
        <f>IF($C61&lt;=CZ$6,"",VLOOKUP($C61,'Precios gasóleo'!$D:$F,3,FALSE)/VLOOKUP(CZ$6,'Precios gasóleo'!$D:$F,3,FALSE)-1)</f>
        <v/>
      </c>
      <c r="DA61" s="24" t="str">
        <f>IF($C61&lt;=DA$6,"",VLOOKUP($C61,'Precios gasóleo'!$D:$F,3,FALSE)/VLOOKUP(DA$6,'Precios gasóleo'!$D:$F,3,FALSE)-1)</f>
        <v/>
      </c>
      <c r="DB61" s="12" t="str">
        <f>IF($C61&lt;=DB$6,"",VLOOKUP($C61,'Precios gasóleo'!$D:$F,3,FALSE)/VLOOKUP(DB$6,'Precios gasóleo'!$D:$F,3,FALSE)-1)</f>
        <v/>
      </c>
      <c r="DC61" s="24" t="str">
        <f>IF($C61&lt;=DC$6,"",VLOOKUP($C61,'Precios gasóleo'!$D:$F,3,FALSE)/VLOOKUP(DC$6,'Precios gasóleo'!$D:$F,3,FALSE)-1)</f>
        <v/>
      </c>
      <c r="DD61" s="12" t="str">
        <f>IF($C61&lt;=DD$6,"",VLOOKUP($C61,'Precios gasóleo'!$D:$F,3,FALSE)/VLOOKUP(DD$6,'Precios gasóleo'!$D:$F,3,FALSE)-1)</f>
        <v/>
      </c>
      <c r="DE61" s="24" t="str">
        <f>IF($C61&lt;=DE$6,"",VLOOKUP($C61,'Precios gasóleo'!$D:$F,3,FALSE)/VLOOKUP(DE$6,'Precios gasóleo'!$D:$F,3,FALSE)-1)</f>
        <v/>
      </c>
      <c r="DF61" s="12" t="str">
        <f>IF($C61&lt;=DF$6,"",VLOOKUP($C61,'Precios gasóleo'!$D:$F,3,FALSE)/VLOOKUP(DF$6,'Precios gasóleo'!$D:$F,3,FALSE)-1)</f>
        <v/>
      </c>
      <c r="DG61" s="24" t="str">
        <f>IF($C61&lt;=DG$6,"",VLOOKUP($C61,'Precios gasóleo'!$D:$F,3,FALSE)/VLOOKUP(DG$6,'Precios gasóleo'!$D:$F,3,FALSE)-1)</f>
        <v/>
      </c>
      <c r="DH61" s="12" t="str">
        <f>IF($C61&lt;=DH$6,"",VLOOKUP($C61,'Precios gasóleo'!$D:$F,3,FALSE)/VLOOKUP(DH$6,'Precios gasóleo'!$D:$F,3,FALSE)-1)</f>
        <v/>
      </c>
      <c r="DI61" s="24" t="str">
        <f>IF($C61&lt;=DI$6,"",VLOOKUP($C61,'Precios gasóleo'!$D:$F,3,FALSE)/VLOOKUP(DI$6,'Precios gasóleo'!$D:$F,3,FALSE)-1)</f>
        <v/>
      </c>
      <c r="DJ61" s="12" t="str">
        <f>IF($C61&lt;=DJ$6,"",VLOOKUP($C61,'Precios gasóleo'!$D:$F,3,FALSE)/VLOOKUP(DJ$6,'Precios gasóleo'!$D:$F,3,FALSE)-1)</f>
        <v/>
      </c>
      <c r="DK61" s="24" t="str">
        <f>IF($C61&lt;=DK$6,"",VLOOKUP($C61,'Precios gasóleo'!$D:$F,3,FALSE)/VLOOKUP(DK$6,'Precios gasóleo'!$D:$F,3,FALSE)-1)</f>
        <v/>
      </c>
      <c r="DL61" s="12" t="str">
        <f>IF($C61&lt;=DL$6,"",VLOOKUP($C61,'Precios gasóleo'!$D:$F,3,FALSE)/VLOOKUP(DL$6,'Precios gasóleo'!$D:$F,3,FALSE)-1)</f>
        <v/>
      </c>
      <c r="DM61" s="21">
        <f t="shared" si="1"/>
        <v>44243</v>
      </c>
    </row>
    <row r="62" spans="2:117" ht="20.100000000000001" customHeight="1">
      <c r="B62" s="83"/>
      <c r="C62" s="20">
        <v>44250</v>
      </c>
      <c r="D62" s="12">
        <f>IF($C62&lt;=D$6,"",VLOOKUP($C62,'Precios gasóleo'!$D:$F,3,FALSE)/VLOOKUP(D$6,'Precios gasóleo'!$D:$F,3,FALSE)-1)</f>
        <v>-7.7333269182964792E-2</v>
      </c>
      <c r="E62" s="24">
        <f>IF($C62&lt;=E$6,"",VLOOKUP($C62,'Precios gasóleo'!$D:$F,3,FALSE)/VLOOKUP(E$6,'Precios gasóleo'!$D:$F,3,FALSE)-1)</f>
        <v>-8.2395629809800974E-2</v>
      </c>
      <c r="F62" s="12">
        <f>IF($C62&lt;=F$6,"",VLOOKUP($C62,'Precios gasóleo'!$D:$F,3,FALSE)/VLOOKUP(F$6,'Precios gasóleo'!$D:$F,3,FALSE)-1)</f>
        <v>-7.6970591538449207E-2</v>
      </c>
      <c r="G62" s="24">
        <f>IF($C62&lt;=G$6,"",VLOOKUP($C62,'Precios gasóleo'!$D:$F,3,FALSE)/VLOOKUP(G$6,'Precios gasóleo'!$D:$F,3,FALSE)-1)</f>
        <v>-6.9046983341019552E-2</v>
      </c>
      <c r="H62" s="12">
        <f>IF($C62&lt;=H$6,"",VLOOKUP($C62,'Precios gasóleo'!$D:$F,3,FALSE)/VLOOKUP(H$6,'Precios gasóleo'!$D:$F,3,FALSE)-1)</f>
        <v>-5.7941706238742396E-2</v>
      </c>
      <c r="I62" s="24">
        <f>IF($C62&lt;=I$6,"",VLOOKUP($C62,'Precios gasóleo'!$D:$F,3,FALSE)/VLOOKUP(I$6,'Precios gasóleo'!$D:$F,3,FALSE)-1)</f>
        <v>-4.6101936596365523E-2</v>
      </c>
      <c r="J62" s="12">
        <f>IF($C62&lt;=J$6,"",VLOOKUP($C62,'Precios gasóleo'!$D:$F,3,FALSE)/VLOOKUP(J$6,'Precios gasóleo'!$D:$F,3,FALSE)-1)</f>
        <v>-4.1421252134793973E-2</v>
      </c>
      <c r="K62" s="24">
        <f>IF($C62&lt;=K$6,"",VLOOKUP($C62,'Precios gasóleo'!$D:$F,3,FALSE)/VLOOKUP(K$6,'Precios gasóleo'!$D:$F,3,FALSE)-1)</f>
        <v>-4.2378594315675477E-2</v>
      </c>
      <c r="L62" s="12">
        <f>IF($C62&lt;=L$6,"",VLOOKUP($C62,'Precios gasóleo'!$D:$F,3,FALSE)/VLOOKUP(L$6,'Precios gasóleo'!$D:$F,3,FALSE)-1)</f>
        <v>-3.3132783221013984E-2</v>
      </c>
      <c r="M62" s="24">
        <f>IF($C62&lt;=M$6,"",VLOOKUP($C62,'Precios gasóleo'!$D:$F,3,FALSE)/VLOOKUP(M$6,'Precios gasóleo'!$D:$F,3,FALSE)-1)</f>
        <v>-1.7462513235645627E-2</v>
      </c>
      <c r="N62" s="12">
        <f>IF($C62&lt;=N$6,"",VLOOKUP($C62,'Precios gasóleo'!$D:$F,3,FALSE)/VLOOKUP(N$6,'Precios gasóleo'!$D:$F,3,FALSE)-1)</f>
        <v>2.0242950877815247E-2</v>
      </c>
      <c r="O62" s="24">
        <f>IF($C62&lt;=O$6,"",VLOOKUP($C62,'Precios gasóleo'!$D:$F,3,FALSE)/VLOOKUP(O$6,'Precios gasóleo'!$D:$F,3,FALSE)-1)</f>
        <v>6.0596005124943675E-2</v>
      </c>
      <c r="P62" s="12">
        <f>IF($C62&lt;=P$6,"",VLOOKUP($C62,'Precios gasóleo'!$D:$F,3,FALSE)/VLOOKUP(P$6,'Precios gasóleo'!$D:$F,3,FALSE)-1)</f>
        <v>8.8158803113267403E-2</v>
      </c>
      <c r="Q62" s="24">
        <f>IF($C62&lt;=Q$6,"",VLOOKUP($C62,'Precios gasóleo'!$D:$F,3,FALSE)/VLOOKUP(Q$6,'Precios gasóleo'!$D:$F,3,FALSE)-1)</f>
        <v>0.1086883208232563</v>
      </c>
      <c r="R62" s="12">
        <f>IF($C62&lt;=R$6,"",VLOOKUP($C62,'Precios gasóleo'!$D:$F,3,FALSE)/VLOOKUP(R$6,'Precios gasóleo'!$D:$F,3,FALSE)-1)</f>
        <v>0.12562976296455708</v>
      </c>
      <c r="S62" s="24">
        <f>IF($C62&lt;=S$6,"",VLOOKUP($C62,'Precios gasóleo'!$D:$F,3,FALSE)/VLOOKUP(S$6,'Precios gasóleo'!$D:$F,3,FALSE)-1)</f>
        <v>0.15086017203440694</v>
      </c>
      <c r="T62" s="12">
        <f>IF($C62&lt;=T$6,"",VLOOKUP($C62,'Precios gasóleo'!$D:$F,3,FALSE)/VLOOKUP(T$6,'Precios gasóleo'!$D:$F,3,FALSE)-1)</f>
        <v>0.17241344174767192</v>
      </c>
      <c r="U62" s="24">
        <f>IF($C62&lt;=U$6,"",VLOOKUP($C62,'Precios gasóleo'!$D:$F,3,FALSE)/VLOOKUP(U$6,'Precios gasóleo'!$D:$F,3,FALSE)-1)</f>
        <v>0.17327419190374216</v>
      </c>
      <c r="V62" s="12">
        <f>IF($C62&lt;=V$6,"",VLOOKUP($C62,'Precios gasóleo'!$D:$F,3,FALSE)/VLOOKUP(V$6,'Precios gasóleo'!$D:$F,3,FALSE)-1)</f>
        <v>0.16815228426395934</v>
      </c>
      <c r="W62" s="24">
        <f>IF($C62&lt;=W$6,"",VLOOKUP($C62,'Precios gasóleo'!$D:$F,3,FALSE)/VLOOKUP(W$6,'Precios gasóleo'!$D:$F,3,FALSE)-1)</f>
        <v>0.15298208345023867</v>
      </c>
      <c r="X62" s="12">
        <f>IF($C62&lt;=X$6,"",VLOOKUP($C62,'Precios gasóleo'!$D:$F,3,FALSE)/VLOOKUP(X$6,'Precios gasóleo'!$D:$F,3,FALSE)-1)</f>
        <v>0.14847087475545973</v>
      </c>
      <c r="Y62" s="24">
        <f>IF($C62&lt;=Y$6,"",VLOOKUP($C62,'Precios gasóleo'!$D:$F,3,FALSE)/VLOOKUP(Y$6,'Precios gasóleo'!$D:$F,3,FALSE)-1)</f>
        <v>0.14155464060717304</v>
      </c>
      <c r="Z62" s="12">
        <f>IF($C62&lt;=Z$6,"",VLOOKUP($C62,'Precios gasóleo'!$D:$F,3,FALSE)/VLOOKUP(Z$6,'Precios gasóleo'!$D:$F,3,FALSE)-1)</f>
        <v>0.12898731320584411</v>
      </c>
      <c r="AA62" s="24">
        <f>IF($C62&lt;=AA$6,"",VLOOKUP($C62,'Precios gasóleo'!$D:$F,3,FALSE)/VLOOKUP(AA$6,'Precios gasóleo'!$D:$F,3,FALSE)-1)</f>
        <v>0.11928988326848255</v>
      </c>
      <c r="AB62" s="12">
        <f>IF($C62&lt;=AB$6,"",VLOOKUP($C62,'Precios gasóleo'!$D:$F,3,FALSE)/VLOOKUP(AB$6,'Precios gasóleo'!$D:$F,3,FALSE)-1)</f>
        <v>0.10601341869004366</v>
      </c>
      <c r="AC62" s="24">
        <f>IF($C62&lt;=AC$6,"",VLOOKUP($C62,'Precios gasóleo'!$D:$F,3,FALSE)/VLOOKUP(AC$6,'Precios gasóleo'!$D:$F,3,FALSE)-1)</f>
        <v>0.10027061399734172</v>
      </c>
      <c r="AD62" s="12">
        <f>IF($C62&lt;=AD$6,"",VLOOKUP($C62,'Precios gasóleo'!$D:$F,3,FALSE)/VLOOKUP(AD$6,'Precios gasóleo'!$D:$F,3,FALSE)-1)</f>
        <v>8.9096071935636623E-2</v>
      </c>
      <c r="AE62" s="24">
        <f>IF($C62&lt;=AE$6,"",VLOOKUP($C62,'Precios gasóleo'!$D:$F,3,FALSE)/VLOOKUP(AE$6,'Precios gasóleo'!$D:$F,3,FALSE)-1)</f>
        <v>8.4988213107024979E-2</v>
      </c>
      <c r="AF62" s="12">
        <f>IF($C62&lt;=AF$6,"",VLOOKUP($C62,'Precios gasóleo'!$D:$F,3,FALSE)/VLOOKUP(AF$6,'Precios gasóleo'!$D:$F,3,FALSE)-1)</f>
        <v>8.2395770620108388E-2</v>
      </c>
      <c r="AG62" s="24">
        <f>IF($C62&lt;=AG$6,"",VLOOKUP($C62,'Precios gasóleo'!$D:$F,3,FALSE)/VLOOKUP(AG$6,'Precios gasóleo'!$D:$F,3,FALSE)-1)</f>
        <v>8.4517795204343438E-2</v>
      </c>
      <c r="AH62" s="12">
        <f>IF($C62&lt;=AH$6,"",VLOOKUP($C62,'Precios gasóleo'!$D:$F,3,FALSE)/VLOOKUP(AH$6,'Precios gasóleo'!$D:$F,3,FALSE)-1)</f>
        <v>8.5663873792270584E-2</v>
      </c>
      <c r="AI62" s="24">
        <f>IF($C62&lt;=AI$6,"",VLOOKUP($C62,'Precios gasóleo'!$D:$F,3,FALSE)/VLOOKUP(AI$6,'Precios gasóleo'!$D:$F,3,FALSE)-1)</f>
        <v>8.4252087220368921E-2</v>
      </c>
      <c r="AJ62" s="12">
        <f>IF($C62&lt;=AJ$6,"",VLOOKUP($C62,'Precios gasóleo'!$D:$F,3,FALSE)/VLOOKUP(AJ$6,'Precios gasóleo'!$D:$F,3,FALSE)-1)</f>
        <v>8.4211220624540672E-2</v>
      </c>
      <c r="AK62" s="24">
        <f>IF($C62&lt;=AK$6,"",VLOOKUP($C62,'Precios gasóleo'!$D:$F,3,FALSE)/VLOOKUP(AK$6,'Precios gasóleo'!$D:$F,3,FALSE)-1)</f>
        <v>8.6084026316037843E-2</v>
      </c>
      <c r="AL62" s="12">
        <f>IF($C62&lt;=AL$6,"",VLOOKUP($C62,'Precios gasóleo'!$D:$F,3,FALSE)/VLOOKUP(AL$6,'Precios gasóleo'!$D:$F,3,FALSE)-1)</f>
        <v>9.0861688108533567E-2</v>
      </c>
      <c r="AM62" s="24">
        <f>IF($C62&lt;=AM$6,"",VLOOKUP($C62,'Precios gasóleo'!$D:$F,3,FALSE)/VLOOKUP(AM$6,'Precios gasóleo'!$D:$F,3,FALSE)-1)</f>
        <v>0.10625799194315988</v>
      </c>
      <c r="AN62" s="12">
        <f>IF($C62&lt;=AN$6,"",VLOOKUP($C62,'Precios gasóleo'!$D:$F,3,FALSE)/VLOOKUP(AN$6,'Precios gasóleo'!$D:$F,3,FALSE)-1)</f>
        <v>0.11295642501329994</v>
      </c>
      <c r="AO62" s="24">
        <f>IF($C62&lt;=AO$6,"",VLOOKUP($C62,'Precios gasóleo'!$D:$F,3,FALSE)/VLOOKUP(AO$6,'Precios gasóleo'!$D:$F,3,FALSE)-1)</f>
        <v>0.11661782116724573</v>
      </c>
      <c r="AP62" s="12">
        <f>IF($C62&lt;=AP$6,"",VLOOKUP($C62,'Precios gasóleo'!$D:$F,3,FALSE)/VLOOKUP(AP$6,'Precios gasóleo'!$D:$F,3,FALSE)-1)</f>
        <v>0.11827821134576721</v>
      </c>
      <c r="AQ62" s="24">
        <f>IF($C62&lt;=AQ$6,"",VLOOKUP($C62,'Precios gasóleo'!$D:$F,3,FALSE)/VLOOKUP(AQ$6,'Precios gasóleo'!$D:$F,3,FALSE)-1)</f>
        <v>0.11725751793915729</v>
      </c>
      <c r="AR62" s="12">
        <f>IF($C62&lt;=AR$6,"",VLOOKUP($C62,'Precios gasóleo'!$D:$F,3,FALSE)/VLOOKUP(AR$6,'Precios gasóleo'!$D:$F,3,FALSE)-1)</f>
        <v>0.11720327792449914</v>
      </c>
      <c r="AS62" s="24">
        <f>IF($C62&lt;=AS$6,"",VLOOKUP($C62,'Precios gasóleo'!$D:$F,3,FALSE)/VLOOKUP(AS$6,'Precios gasóleo'!$D:$F,3,FALSE)-1)</f>
        <v>0.12193100489479125</v>
      </c>
      <c r="AT62" s="12">
        <f>IF($C62&lt;=AT$6,"",VLOOKUP($C62,'Precios gasóleo'!$D:$F,3,FALSE)/VLOOKUP(AT$6,'Precios gasóleo'!$D:$F,3,FALSE)-1)</f>
        <v>0.13079584094974162</v>
      </c>
      <c r="AU62" s="24">
        <f>IF($C62&lt;=AU$6,"",VLOOKUP($C62,'Precios gasóleo'!$D:$F,3,FALSE)/VLOOKUP(AU$6,'Precios gasóleo'!$D:$F,3,FALSE)-1)</f>
        <v>0.13444151951649963</v>
      </c>
      <c r="AV62" s="12">
        <f>IF($C62&lt;=AV$6,"",VLOOKUP($C62,'Precios gasóleo'!$D:$F,3,FALSE)/VLOOKUP(AV$6,'Precios gasóleo'!$D:$F,3,FALSE)-1)</f>
        <v>0.12273015563253153</v>
      </c>
      <c r="AW62" s="24">
        <f>IF($C62&lt;=AW$6,"",VLOOKUP($C62,'Precios gasóleo'!$D:$F,3,FALSE)/VLOOKUP(AW$6,'Precios gasóleo'!$D:$F,3,FALSE)-1)</f>
        <v>0.11510282402651528</v>
      </c>
      <c r="AX62" s="12">
        <f>IF($C62&lt;=AX$6,"",VLOOKUP($C62,'Precios gasóleo'!$D:$F,3,FALSE)/VLOOKUP(AX$6,'Precios gasóleo'!$D:$F,3,FALSE)-1)</f>
        <v>0.10297063870169954</v>
      </c>
      <c r="AY62" s="24">
        <f>IF($C62&lt;=AY$6,"",VLOOKUP($C62,'Precios gasóleo'!$D:$F,3,FALSE)/VLOOKUP(AY$6,'Precios gasóleo'!$D:$F,3,FALSE)-1)</f>
        <v>9.7374419425290792E-2</v>
      </c>
      <c r="AZ62" s="12">
        <f>IF($C62&lt;=AZ$6,"",VLOOKUP($C62,'Precios gasóleo'!$D:$F,3,FALSE)/VLOOKUP(AZ$6,'Precios gasóleo'!$D:$F,3,FALSE)-1)</f>
        <v>8.770619653069911E-2</v>
      </c>
      <c r="BA62" s="24">
        <f>IF($C62&lt;=BA$6,"",VLOOKUP($C62,'Precios gasóleo'!$D:$F,3,FALSE)/VLOOKUP(BA$6,'Precios gasóleo'!$D:$F,3,FALSE)-1)</f>
        <v>7.6351016360932E-2</v>
      </c>
      <c r="BB62" s="12">
        <f>IF($C62&lt;=BB$6,"",VLOOKUP($C62,'Precios gasóleo'!$D:$F,3,FALSE)/VLOOKUP(BB$6,'Precios gasóleo'!$D:$F,3,FALSE)-1)</f>
        <v>6.0166032450959639E-2</v>
      </c>
      <c r="BC62" s="24">
        <f>IF($C62&lt;=BC$6,"",VLOOKUP($C62,'Precios gasóleo'!$D:$F,3,FALSE)/VLOOKUP(BC$6,'Precios gasóleo'!$D:$F,3,FALSE)-1)</f>
        <v>4.6798096780356513E-2</v>
      </c>
      <c r="BD62" s="12">
        <f>IF($C62&lt;=BD$6,"",VLOOKUP($C62,'Precios gasóleo'!$D:$F,3,FALSE)/VLOOKUP(BD$6,'Precios gasóleo'!$D:$F,3,FALSE)-1)</f>
        <v>3.9779145317681897E-2</v>
      </c>
      <c r="BE62" s="24">
        <f>IF($C62&lt;=BE$6,"",VLOOKUP($C62,'Precios gasóleo'!$D:$F,3,FALSE)/VLOOKUP(BE$6,'Precios gasóleo'!$D:$F,3,FALSE)-1)</f>
        <v>3.8315420919172949E-2</v>
      </c>
      <c r="BF62" s="12">
        <f>IF($C62&lt;=BF$6,"",VLOOKUP($C62,'Precios gasóleo'!$D:$F,3,FALSE)/VLOOKUP(BF$6,'Precios gasóleo'!$D:$F,3,FALSE)-1)</f>
        <v>2.7990708478513371E-2</v>
      </c>
      <c r="BG62" s="24">
        <f>IF($C62&lt;=BG$6,"",VLOOKUP($C62,'Precios gasóleo'!$D:$F,3,FALSE)/VLOOKUP(BG$6,'Precios gasóleo'!$D:$F,3,FALSE)-1)</f>
        <v>1.4960261804581654E-2</v>
      </c>
      <c r="BH62" s="12" t="str">
        <f>IF($C62&lt;=BH$6,"",VLOOKUP($C62,'Precios gasóleo'!$D:$F,3,FALSE)/VLOOKUP(BH$6,'Precios gasóleo'!$D:$F,3,FALSE)-1)</f>
        <v/>
      </c>
      <c r="BI62" s="24" t="str">
        <f>IF($C62&lt;=BI$6,"",VLOOKUP($C62,'Precios gasóleo'!$D:$F,3,FALSE)/VLOOKUP(BI$6,'Precios gasóleo'!$D:$F,3,FALSE)-1)</f>
        <v/>
      </c>
      <c r="BJ62" s="12" t="str">
        <f>IF($C62&lt;=BJ$6,"",VLOOKUP($C62,'Precios gasóleo'!$D:$F,3,FALSE)/VLOOKUP(BJ$6,'Precios gasóleo'!$D:$F,3,FALSE)-1)</f>
        <v/>
      </c>
      <c r="BK62" s="24" t="str">
        <f>IF($C62&lt;=BK$6,"",VLOOKUP($C62,'Precios gasóleo'!$D:$F,3,FALSE)/VLOOKUP(BK$6,'Precios gasóleo'!$D:$F,3,FALSE)-1)</f>
        <v/>
      </c>
      <c r="BL62" s="12" t="str">
        <f>IF($C62&lt;=BL$6,"",VLOOKUP($C62,'Precios gasóleo'!$D:$F,3,FALSE)/VLOOKUP(BL$6,'Precios gasóleo'!$D:$F,3,FALSE)-1)</f>
        <v/>
      </c>
      <c r="BM62" s="24" t="str">
        <f>IF($C62&lt;=BM$6,"",VLOOKUP($C62,'Precios gasóleo'!$D:$F,3,FALSE)/VLOOKUP(BM$6,'Precios gasóleo'!$D:$F,3,FALSE)-1)</f>
        <v/>
      </c>
      <c r="BN62" s="12" t="str">
        <f>IF($C62&lt;=BN$6,"",VLOOKUP($C62,'Precios gasóleo'!$D:$F,3,FALSE)/VLOOKUP(BN$6,'Precios gasóleo'!$D:$F,3,FALSE)-1)</f>
        <v/>
      </c>
      <c r="BO62" s="24" t="str">
        <f>IF($C62&lt;=BO$6,"",VLOOKUP($C62,'Precios gasóleo'!$D:$F,3,FALSE)/VLOOKUP(BO$6,'Precios gasóleo'!$D:$F,3,FALSE)-1)</f>
        <v/>
      </c>
      <c r="BP62" s="12" t="str">
        <f>IF($C62&lt;=BP$6,"",VLOOKUP($C62,'Precios gasóleo'!$D:$F,3,FALSE)/VLOOKUP(BP$6,'Precios gasóleo'!$D:$F,3,FALSE)-1)</f>
        <v/>
      </c>
      <c r="BQ62" s="24" t="str">
        <f>IF($C62&lt;=BQ$6,"",VLOOKUP($C62,'Precios gasóleo'!$D:$F,3,FALSE)/VLOOKUP(BQ$6,'Precios gasóleo'!$D:$F,3,FALSE)-1)</f>
        <v/>
      </c>
      <c r="BR62" s="12" t="str">
        <f>IF($C62&lt;=BR$6,"",VLOOKUP($C62,'Precios gasóleo'!$D:$F,3,FALSE)/VLOOKUP(BR$6,'Precios gasóleo'!$D:$F,3,FALSE)-1)</f>
        <v/>
      </c>
      <c r="BS62" s="24" t="str">
        <f>IF($C62&lt;=BS$6,"",VLOOKUP($C62,'Precios gasóleo'!$D:$F,3,FALSE)/VLOOKUP(BS$6,'Precios gasóleo'!$D:$F,3,FALSE)-1)</f>
        <v/>
      </c>
      <c r="BT62" s="12" t="str">
        <f>IF($C62&lt;=BT$6,"",VLOOKUP($C62,'Precios gasóleo'!$D:$F,3,FALSE)/VLOOKUP(BT$6,'Precios gasóleo'!$D:$F,3,FALSE)-1)</f>
        <v/>
      </c>
      <c r="BU62" s="24" t="str">
        <f>IF($C62&lt;=BU$6,"",VLOOKUP($C62,'Precios gasóleo'!$D:$F,3,FALSE)/VLOOKUP(BU$6,'Precios gasóleo'!$D:$F,3,FALSE)-1)</f>
        <v/>
      </c>
      <c r="BV62" s="12" t="str">
        <f>IF($C62&lt;=BV$6,"",VLOOKUP($C62,'Precios gasóleo'!$D:$F,3,FALSE)/VLOOKUP(BV$6,'Precios gasóleo'!$D:$F,3,FALSE)-1)</f>
        <v/>
      </c>
      <c r="BW62" s="24" t="str">
        <f>IF($C62&lt;=BW$6,"",VLOOKUP($C62,'Precios gasóleo'!$D:$F,3,FALSE)/VLOOKUP(BW$6,'Precios gasóleo'!$D:$F,3,FALSE)-1)</f>
        <v/>
      </c>
      <c r="BX62" s="12" t="str">
        <f>IF($C62&lt;=BX$6,"",VLOOKUP($C62,'Precios gasóleo'!$D:$F,3,FALSE)/VLOOKUP(BX$6,'Precios gasóleo'!$D:$F,3,FALSE)-1)</f>
        <v/>
      </c>
      <c r="BY62" s="24" t="str">
        <f>IF($C62&lt;=BY$6,"",VLOOKUP($C62,'Precios gasóleo'!$D:$F,3,FALSE)/VLOOKUP(BY$6,'Precios gasóleo'!$D:$F,3,FALSE)-1)</f>
        <v/>
      </c>
      <c r="BZ62" s="12" t="str">
        <f>IF($C62&lt;=BZ$6,"",VLOOKUP($C62,'Precios gasóleo'!$D:$F,3,FALSE)/VLOOKUP(BZ$6,'Precios gasóleo'!$D:$F,3,FALSE)-1)</f>
        <v/>
      </c>
      <c r="CA62" s="24" t="str">
        <f>IF($C62&lt;=CA$6,"",VLOOKUP($C62,'Precios gasóleo'!$D:$F,3,FALSE)/VLOOKUP(CA$6,'Precios gasóleo'!$D:$F,3,FALSE)-1)</f>
        <v/>
      </c>
      <c r="CB62" s="12" t="str">
        <f>IF($C62&lt;=CB$6,"",VLOOKUP($C62,'Precios gasóleo'!$D:$F,3,FALSE)/VLOOKUP(CB$6,'Precios gasóleo'!$D:$F,3,FALSE)-1)</f>
        <v/>
      </c>
      <c r="CC62" s="24" t="str">
        <f>IF($C62&lt;=CC$6,"",VLOOKUP($C62,'Precios gasóleo'!$D:$F,3,FALSE)/VLOOKUP(CC$6,'Precios gasóleo'!$D:$F,3,FALSE)-1)</f>
        <v/>
      </c>
      <c r="CD62" s="12" t="str">
        <f>IF($C62&lt;=CD$6,"",VLOOKUP($C62,'Precios gasóleo'!$D:$F,3,FALSE)/VLOOKUP(CD$6,'Precios gasóleo'!$D:$F,3,FALSE)-1)</f>
        <v/>
      </c>
      <c r="CE62" s="24" t="str">
        <f>IF($C62&lt;=CE$6,"",VLOOKUP($C62,'Precios gasóleo'!$D:$F,3,FALSE)/VLOOKUP(CE$6,'Precios gasóleo'!$D:$F,3,FALSE)-1)</f>
        <v/>
      </c>
      <c r="CF62" s="12" t="str">
        <f>IF($C62&lt;=CF$6,"",VLOOKUP($C62,'Precios gasóleo'!$D:$F,3,FALSE)/VLOOKUP(CF$6,'Precios gasóleo'!$D:$F,3,FALSE)-1)</f>
        <v/>
      </c>
      <c r="CG62" s="24" t="str">
        <f>IF($C62&lt;=CG$6,"",VLOOKUP($C62,'Precios gasóleo'!$D:$F,3,FALSE)/VLOOKUP(CG$6,'Precios gasóleo'!$D:$F,3,FALSE)-1)</f>
        <v/>
      </c>
      <c r="CH62" s="12" t="str">
        <f>IF($C62&lt;=CH$6,"",VLOOKUP($C62,'Precios gasóleo'!$D:$F,3,FALSE)/VLOOKUP(CH$6,'Precios gasóleo'!$D:$F,3,FALSE)-1)</f>
        <v/>
      </c>
      <c r="CI62" s="24" t="str">
        <f>IF($C62&lt;=CI$6,"",VLOOKUP($C62,'Precios gasóleo'!$D:$F,3,FALSE)/VLOOKUP(CI$6,'Precios gasóleo'!$D:$F,3,FALSE)-1)</f>
        <v/>
      </c>
      <c r="CJ62" s="12" t="str">
        <f>IF($C62&lt;=CJ$6,"",VLOOKUP($C62,'Precios gasóleo'!$D:$F,3,FALSE)/VLOOKUP(CJ$6,'Precios gasóleo'!$D:$F,3,FALSE)-1)</f>
        <v/>
      </c>
      <c r="CK62" s="24" t="str">
        <f>IF($C62&lt;=CK$6,"",VLOOKUP($C62,'Precios gasóleo'!$D:$F,3,FALSE)/VLOOKUP(CK$6,'Precios gasóleo'!$D:$F,3,FALSE)-1)</f>
        <v/>
      </c>
      <c r="CL62" s="12" t="str">
        <f>IF($C62&lt;=CL$6,"",VLOOKUP($C62,'Precios gasóleo'!$D:$F,3,FALSE)/VLOOKUP(CL$6,'Precios gasóleo'!$D:$F,3,FALSE)-1)</f>
        <v/>
      </c>
      <c r="CM62" s="24" t="str">
        <f>IF($C62&lt;=CM$6,"",VLOOKUP($C62,'Precios gasóleo'!$D:$F,3,FALSE)/VLOOKUP(CM$6,'Precios gasóleo'!$D:$F,3,FALSE)-1)</f>
        <v/>
      </c>
      <c r="CN62" s="12" t="str">
        <f>IF($C62&lt;=CN$6,"",VLOOKUP($C62,'Precios gasóleo'!$D:$F,3,FALSE)/VLOOKUP(CN$6,'Precios gasóleo'!$D:$F,3,FALSE)-1)</f>
        <v/>
      </c>
      <c r="CO62" s="24" t="str">
        <f>IF($C62&lt;=CO$6,"",VLOOKUP($C62,'Precios gasóleo'!$D:$F,3,FALSE)/VLOOKUP(CO$6,'Precios gasóleo'!$D:$F,3,FALSE)-1)</f>
        <v/>
      </c>
      <c r="CP62" s="12" t="str">
        <f>IF($C62&lt;=CP$6,"",VLOOKUP($C62,'Precios gasóleo'!$D:$F,3,FALSE)/VLOOKUP(CP$6,'Precios gasóleo'!$D:$F,3,FALSE)-1)</f>
        <v/>
      </c>
      <c r="CQ62" s="24" t="str">
        <f>IF($C62&lt;=CQ$6,"",VLOOKUP($C62,'Precios gasóleo'!$D:$F,3,FALSE)/VLOOKUP(CQ$6,'Precios gasóleo'!$D:$F,3,FALSE)-1)</f>
        <v/>
      </c>
      <c r="CR62" s="12" t="str">
        <f>IF($C62&lt;=CR$6,"",VLOOKUP($C62,'Precios gasóleo'!$D:$F,3,FALSE)/VLOOKUP(CR$6,'Precios gasóleo'!$D:$F,3,FALSE)-1)</f>
        <v/>
      </c>
      <c r="CS62" s="24" t="str">
        <f>IF($C62&lt;=CS$6,"",VLOOKUP($C62,'Precios gasóleo'!$D:$F,3,FALSE)/VLOOKUP(CS$6,'Precios gasóleo'!$D:$F,3,FALSE)-1)</f>
        <v/>
      </c>
      <c r="CT62" s="12" t="str">
        <f>IF($C62&lt;=CT$6,"",VLOOKUP($C62,'Precios gasóleo'!$D:$F,3,FALSE)/VLOOKUP(CT$6,'Precios gasóleo'!$D:$F,3,FALSE)-1)</f>
        <v/>
      </c>
      <c r="CU62" s="24" t="str">
        <f>IF($C62&lt;=CU$6,"",VLOOKUP($C62,'Precios gasóleo'!$D:$F,3,FALSE)/VLOOKUP(CU$6,'Precios gasóleo'!$D:$F,3,FALSE)-1)</f>
        <v/>
      </c>
      <c r="CV62" s="12" t="str">
        <f>IF($C62&lt;=CV$6,"",VLOOKUP($C62,'Precios gasóleo'!$D:$F,3,FALSE)/VLOOKUP(CV$6,'Precios gasóleo'!$D:$F,3,FALSE)-1)</f>
        <v/>
      </c>
      <c r="CW62" s="24" t="str">
        <f>IF($C62&lt;=CW$6,"",VLOOKUP($C62,'Precios gasóleo'!$D:$F,3,FALSE)/VLOOKUP(CW$6,'Precios gasóleo'!$D:$F,3,FALSE)-1)</f>
        <v/>
      </c>
      <c r="CX62" s="12" t="str">
        <f>IF($C62&lt;=CX$6,"",VLOOKUP($C62,'Precios gasóleo'!$D:$F,3,FALSE)/VLOOKUP(CX$6,'Precios gasóleo'!$D:$F,3,FALSE)-1)</f>
        <v/>
      </c>
      <c r="CY62" s="24" t="str">
        <f>IF($C62&lt;=CY$6,"",VLOOKUP($C62,'Precios gasóleo'!$D:$F,3,FALSE)/VLOOKUP(CY$6,'Precios gasóleo'!$D:$F,3,FALSE)-1)</f>
        <v/>
      </c>
      <c r="CZ62" s="12" t="str">
        <f>IF($C62&lt;=CZ$6,"",VLOOKUP($C62,'Precios gasóleo'!$D:$F,3,FALSE)/VLOOKUP(CZ$6,'Precios gasóleo'!$D:$F,3,FALSE)-1)</f>
        <v/>
      </c>
      <c r="DA62" s="24" t="str">
        <f>IF($C62&lt;=DA$6,"",VLOOKUP($C62,'Precios gasóleo'!$D:$F,3,FALSE)/VLOOKUP(DA$6,'Precios gasóleo'!$D:$F,3,FALSE)-1)</f>
        <v/>
      </c>
      <c r="DB62" s="12" t="str">
        <f>IF($C62&lt;=DB$6,"",VLOOKUP($C62,'Precios gasóleo'!$D:$F,3,FALSE)/VLOOKUP(DB$6,'Precios gasóleo'!$D:$F,3,FALSE)-1)</f>
        <v/>
      </c>
      <c r="DC62" s="24" t="str">
        <f>IF($C62&lt;=DC$6,"",VLOOKUP($C62,'Precios gasóleo'!$D:$F,3,FALSE)/VLOOKUP(DC$6,'Precios gasóleo'!$D:$F,3,FALSE)-1)</f>
        <v/>
      </c>
      <c r="DD62" s="12" t="str">
        <f>IF($C62&lt;=DD$6,"",VLOOKUP($C62,'Precios gasóleo'!$D:$F,3,FALSE)/VLOOKUP(DD$6,'Precios gasóleo'!$D:$F,3,FALSE)-1)</f>
        <v/>
      </c>
      <c r="DE62" s="24" t="str">
        <f>IF($C62&lt;=DE$6,"",VLOOKUP($C62,'Precios gasóleo'!$D:$F,3,FALSE)/VLOOKUP(DE$6,'Precios gasóleo'!$D:$F,3,FALSE)-1)</f>
        <v/>
      </c>
      <c r="DF62" s="12" t="str">
        <f>IF($C62&lt;=DF$6,"",VLOOKUP($C62,'Precios gasóleo'!$D:$F,3,FALSE)/VLOOKUP(DF$6,'Precios gasóleo'!$D:$F,3,FALSE)-1)</f>
        <v/>
      </c>
      <c r="DG62" s="24" t="str">
        <f>IF($C62&lt;=DG$6,"",VLOOKUP($C62,'Precios gasóleo'!$D:$F,3,FALSE)/VLOOKUP(DG$6,'Precios gasóleo'!$D:$F,3,FALSE)-1)</f>
        <v/>
      </c>
      <c r="DH62" s="12" t="str">
        <f>IF($C62&lt;=DH$6,"",VLOOKUP($C62,'Precios gasóleo'!$D:$F,3,FALSE)/VLOOKUP(DH$6,'Precios gasóleo'!$D:$F,3,FALSE)-1)</f>
        <v/>
      </c>
      <c r="DI62" s="24" t="str">
        <f>IF($C62&lt;=DI$6,"",VLOOKUP($C62,'Precios gasóleo'!$D:$F,3,FALSE)/VLOOKUP(DI$6,'Precios gasóleo'!$D:$F,3,FALSE)-1)</f>
        <v/>
      </c>
      <c r="DJ62" s="12" t="str">
        <f>IF($C62&lt;=DJ$6,"",VLOOKUP($C62,'Precios gasóleo'!$D:$F,3,FALSE)/VLOOKUP(DJ$6,'Precios gasóleo'!$D:$F,3,FALSE)-1)</f>
        <v/>
      </c>
      <c r="DK62" s="24" t="str">
        <f>IF($C62&lt;=DK$6,"",VLOOKUP($C62,'Precios gasóleo'!$D:$F,3,FALSE)/VLOOKUP(DK$6,'Precios gasóleo'!$D:$F,3,FALSE)-1)</f>
        <v/>
      </c>
      <c r="DL62" s="12" t="str">
        <f>IF($C62&lt;=DL$6,"",VLOOKUP($C62,'Precios gasóleo'!$D:$F,3,FALSE)/VLOOKUP(DL$6,'Precios gasóleo'!$D:$F,3,FALSE)-1)</f>
        <v/>
      </c>
      <c r="DM62" s="21">
        <f t="shared" si="1"/>
        <v>44250</v>
      </c>
    </row>
    <row r="63" spans="2:117" ht="20.100000000000001" customHeight="1">
      <c r="B63" s="83"/>
      <c r="C63" s="20">
        <v>44257</v>
      </c>
      <c r="D63" s="12">
        <f>IF($C63&lt;=D$6,"",VLOOKUP($C63,'Precios gasóleo'!$D:$F,3,FALSE)/VLOOKUP(D$6,'Precios gasóleo'!$D:$F,3,FALSE)-1)</f>
        <v>-6.5689977306807146E-2</v>
      </c>
      <c r="E63" s="24">
        <f>IF($C63&lt;=E$6,"",VLOOKUP($C63,'Precios gasóleo'!$D:$F,3,FALSE)/VLOOKUP(E$6,'Precios gasóleo'!$D:$F,3,FALSE)-1)</f>
        <v>-7.0816220742453861E-2</v>
      </c>
      <c r="F63" s="12">
        <f>IF($C63&lt;=F$6,"",VLOOKUP($C63,'Precios gasóleo'!$D:$F,3,FALSE)/VLOOKUP(F$6,'Precios gasóleo'!$D:$F,3,FALSE)-1)</f>
        <v>-6.5322722970046154E-2</v>
      </c>
      <c r="G63" s="24">
        <f>IF($C63&lt;=G$6,"",VLOOKUP($C63,'Precios gasóleo'!$D:$F,3,FALSE)/VLOOKUP(G$6,'Precios gasóleo'!$D:$F,3,FALSE)-1)</f>
        <v>-5.7299125383302285E-2</v>
      </c>
      <c r="H63" s="12">
        <f>IF($C63&lt;=H$6,"",VLOOKUP($C63,'Precios gasóleo'!$D:$F,3,FALSE)/VLOOKUP(H$6,'Precios gasóleo'!$D:$F,3,FALSE)-1)</f>
        <v>-4.605370885868687E-2</v>
      </c>
      <c r="I63" s="24">
        <f>IF($C63&lt;=I$6,"",VLOOKUP($C63,'Precios gasóleo'!$D:$F,3,FALSE)/VLOOKUP(I$6,'Precios gasóleo'!$D:$F,3,FALSE)-1)</f>
        <v>-3.4064531104921136E-2</v>
      </c>
      <c r="J63" s="12">
        <f>IF($C63&lt;=J$6,"",VLOOKUP($C63,'Precios gasóleo'!$D:$F,3,FALSE)/VLOOKUP(J$6,'Precios gasóleo'!$D:$F,3,FALSE)-1)</f>
        <v>-2.9324780272420692E-2</v>
      </c>
      <c r="K63" s="24">
        <f>IF($C63&lt;=K$6,"",VLOOKUP($C63,'Precios gasóleo'!$D:$F,3,FALSE)/VLOOKUP(K$6,'Precios gasóleo'!$D:$F,3,FALSE)-1)</f>
        <v>-3.0294203320710755E-2</v>
      </c>
      <c r="L63" s="12">
        <f>IF($C63&lt;=L$6,"",VLOOKUP($C63,'Precios gasóleo'!$D:$F,3,FALSE)/VLOOKUP(L$6,'Precios gasóleo'!$D:$F,3,FALSE)-1)</f>
        <v>-2.0931717728517873E-2</v>
      </c>
      <c r="M63" s="24">
        <f>IF($C63&lt;=M$6,"",VLOOKUP($C63,'Precios gasóleo'!$D:$F,3,FALSE)/VLOOKUP(M$6,'Precios gasóleo'!$D:$F,3,FALSE)-1)</f>
        <v>-5.0637018820234303E-3</v>
      </c>
      <c r="N63" s="12">
        <f>IF($C63&lt;=N$6,"",VLOOKUP($C63,'Precios gasóleo'!$D:$F,3,FALSE)/VLOOKUP(N$6,'Precios gasóleo'!$D:$F,3,FALSE)-1)</f>
        <v>3.3117574037949904E-2</v>
      </c>
      <c r="O63" s="24">
        <f>IF($C63&lt;=O$6,"",VLOOKUP($C63,'Precios gasóleo'!$D:$F,3,FALSE)/VLOOKUP(O$6,'Precios gasóleo'!$D:$F,3,FALSE)-1)</f>
        <v>7.3979850491755039E-2</v>
      </c>
      <c r="P63" s="12">
        <f>IF($C63&lt;=P$6,"",VLOOKUP($C63,'Precios gasóleo'!$D:$F,3,FALSE)/VLOOKUP(P$6,'Precios gasóleo'!$D:$F,3,FALSE)-1)</f>
        <v>0.10189046821951742</v>
      </c>
      <c r="Q63" s="24">
        <f>IF($C63&lt;=Q$6,"",VLOOKUP($C63,'Precios gasóleo'!$D:$F,3,FALSE)/VLOOKUP(Q$6,'Precios gasóleo'!$D:$F,3,FALSE)-1)</f>
        <v>0.12267905148241987</v>
      </c>
      <c r="R63" s="12">
        <f>IF($C63&lt;=R$6,"",VLOOKUP($C63,'Precios gasóleo'!$D:$F,3,FALSE)/VLOOKUP(R$6,'Precios gasóleo'!$D:$F,3,FALSE)-1)</f>
        <v>0.1398342806272681</v>
      </c>
      <c r="S63" s="24">
        <f>IF($C63&lt;=S$6,"",VLOOKUP($C63,'Precios gasóleo'!$D:$F,3,FALSE)/VLOOKUP(S$6,'Precios gasóleo'!$D:$F,3,FALSE)-1)</f>
        <v>0.16538307661532303</v>
      </c>
      <c r="T63" s="12">
        <f>IF($C63&lt;=T$6,"",VLOOKUP($C63,'Precios gasóleo'!$D:$F,3,FALSE)/VLOOKUP(T$6,'Precios gasóleo'!$D:$F,3,FALSE)-1)</f>
        <v>0.18720833078600396</v>
      </c>
      <c r="U63" s="24">
        <f>IF($C63&lt;=U$6,"",VLOOKUP($C63,'Precios gasóleo'!$D:$F,3,FALSE)/VLOOKUP(U$6,'Precios gasóleo'!$D:$F,3,FALSE)-1)</f>
        <v>0.18807994289792984</v>
      </c>
      <c r="V63" s="12">
        <f>IF($C63&lt;=V$6,"",VLOOKUP($C63,'Precios gasóleo'!$D:$F,3,FALSE)/VLOOKUP(V$6,'Precios gasóleo'!$D:$F,3,FALSE)-1)</f>
        <v>0.18289340101522833</v>
      </c>
      <c r="W63" s="24">
        <f>IF($C63&lt;=W$6,"",VLOOKUP($C63,'Precios gasóleo'!$D:$F,3,FALSE)/VLOOKUP(W$6,'Precios gasóleo'!$D:$F,3,FALSE)-1)</f>
        <v>0.16753176480019238</v>
      </c>
      <c r="X63" s="12">
        <f>IF($C63&lt;=X$6,"",VLOOKUP($C63,'Precios gasóleo'!$D:$F,3,FALSE)/VLOOKUP(X$6,'Precios gasóleo'!$D:$F,3,FALSE)-1)</f>
        <v>0.16296362837864797</v>
      </c>
      <c r="Y63" s="24">
        <f>IF($C63&lt;=Y$6,"",VLOOKUP($C63,'Precios gasóleo'!$D:$F,3,FALSE)/VLOOKUP(Y$6,'Precios gasóleo'!$D:$F,3,FALSE)-1)</f>
        <v>0.15596011706929902</v>
      </c>
      <c r="Z63" s="12">
        <f>IF($C63&lt;=Z$6,"",VLOOKUP($C63,'Precios gasóleo'!$D:$F,3,FALSE)/VLOOKUP(Z$6,'Precios gasóleo'!$D:$F,3,FALSE)-1)</f>
        <v>0.14323420037873968</v>
      </c>
      <c r="AA63" s="24">
        <f>IF($C63&lt;=AA$6,"",VLOOKUP($C63,'Precios gasóleo'!$D:$F,3,FALSE)/VLOOKUP(AA$6,'Precios gasóleo'!$D:$F,3,FALSE)-1)</f>
        <v>0.1334143968871595</v>
      </c>
      <c r="AB63" s="12">
        <f>IF($C63&lt;=AB$6,"",VLOOKUP($C63,'Precios gasóleo'!$D:$F,3,FALSE)/VLOOKUP(AB$6,'Precios gasóleo'!$D:$F,3,FALSE)-1)</f>
        <v>0.119970394294173</v>
      </c>
      <c r="AC63" s="24">
        <f>IF($C63&lt;=AC$6,"",VLOOKUP($C63,'Precios gasóleo'!$D:$F,3,FALSE)/VLOOKUP(AC$6,'Precios gasóleo'!$D:$F,3,FALSE)-1)</f>
        <v>0.11415512015070206</v>
      </c>
      <c r="AD63" s="12">
        <f>IF($C63&lt;=AD$6,"",VLOOKUP($C63,'Precios gasóleo'!$D:$F,3,FALSE)/VLOOKUP(AD$6,'Precios gasóleo'!$D:$F,3,FALSE)-1)</f>
        <v>0.10283956460009458</v>
      </c>
      <c r="AE63" s="24">
        <f>IF($C63&lt;=AE$6,"",VLOOKUP($C63,'Precios gasóleo'!$D:$F,3,FALSE)/VLOOKUP(AE$6,'Precios gasóleo'!$D:$F,3,FALSE)-1)</f>
        <v>9.8679867986798619E-2</v>
      </c>
      <c r="AF63" s="12">
        <f>IF($C63&lt;=AF$6,"",VLOOKUP($C63,'Precios gasóleo'!$D:$F,3,FALSE)/VLOOKUP(AF$6,'Precios gasóleo'!$D:$F,3,FALSE)-1)</f>
        <v>9.6054711017459216E-2</v>
      </c>
      <c r="AG63" s="24">
        <f>IF($C63&lt;=AG$6,"",VLOOKUP($C63,'Precios gasóleo'!$D:$F,3,FALSE)/VLOOKUP(AG$6,'Precios gasóleo'!$D:$F,3,FALSE)-1)</f>
        <v>9.8203513798823749E-2</v>
      </c>
      <c r="AH63" s="12">
        <f>IF($C63&lt;=AH$6,"",VLOOKUP($C63,'Precios gasóleo'!$D:$F,3,FALSE)/VLOOKUP(AH$6,'Precios gasóleo'!$D:$F,3,FALSE)-1)</f>
        <v>9.9364054951690761E-2</v>
      </c>
      <c r="AI63" s="24">
        <f>IF($C63&lt;=AI$6,"",VLOOKUP($C63,'Precios gasóleo'!$D:$F,3,FALSE)/VLOOKUP(AI$6,'Precios gasóleo'!$D:$F,3,FALSE)-1)</f>
        <v>9.7934452799607774E-2</v>
      </c>
      <c r="AJ63" s="12">
        <f>IF($C63&lt;=AJ$6,"",VLOOKUP($C63,'Precios gasóleo'!$D:$F,3,FALSE)/VLOOKUP(AJ$6,'Precios gasóleo'!$D:$F,3,FALSE)-1)</f>
        <v>9.7893070501102297E-2</v>
      </c>
      <c r="AK63" s="24">
        <f>IF($C63&lt;=AK$6,"",VLOOKUP($C63,'Precios gasóleo'!$D:$F,3,FALSE)/VLOOKUP(AK$6,'Precios gasóleo'!$D:$F,3,FALSE)-1)</f>
        <v>9.9789509453196423E-2</v>
      </c>
      <c r="AL63" s="12">
        <f>IF($C63&lt;=AL$6,"",VLOOKUP($C63,'Precios gasóleo'!$D:$F,3,FALSE)/VLOOKUP(AL$6,'Precios gasóleo'!$D:$F,3,FALSE)-1)</f>
        <v>0.10462746139041901</v>
      </c>
      <c r="AM63" s="24">
        <f>IF($C63&lt;=AM$6,"",VLOOKUP($C63,'Precios gasóleo'!$D:$F,3,FALSE)/VLOOKUP(AM$6,'Precios gasóleo'!$D:$F,3,FALSE)-1)</f>
        <v>0.12021805385968776</v>
      </c>
      <c r="AN63" s="12">
        <f>IF($C63&lt;=AN$6,"",VLOOKUP($C63,'Precios gasóleo'!$D:$F,3,FALSE)/VLOOKUP(AN$6,'Precios gasóleo'!$D:$F,3,FALSE)-1)</f>
        <v>0.12700101562122157</v>
      </c>
      <c r="AO63" s="24">
        <f>IF($C63&lt;=AO$6,"",VLOOKUP($C63,'Precios gasóleo'!$D:$F,3,FALSE)/VLOOKUP(AO$6,'Precios gasóleo'!$D:$F,3,FALSE)-1)</f>
        <v>0.13070861556974545</v>
      </c>
      <c r="AP63" s="12">
        <f>IF($C63&lt;=AP$6,"",VLOOKUP($C63,'Precios gasóleo'!$D:$F,3,FALSE)/VLOOKUP(AP$6,'Precios gasóleo'!$D:$F,3,FALSE)-1)</f>
        <v>0.13238995850057833</v>
      </c>
      <c r="AQ63" s="24">
        <f>IF($C63&lt;=AQ$6,"",VLOOKUP($C63,'Precios gasóleo'!$D:$F,3,FALSE)/VLOOKUP(AQ$6,'Precios gasóleo'!$D:$F,3,FALSE)-1)</f>
        <v>0.13135638478642919</v>
      </c>
      <c r="AR63" s="12">
        <f>IF($C63&lt;=AR$6,"",VLOOKUP($C63,'Precios gasóleo'!$D:$F,3,FALSE)/VLOOKUP(AR$6,'Precios gasóleo'!$D:$F,3,FALSE)-1)</f>
        <v>0.1313014603075966</v>
      </c>
      <c r="AS63" s="24">
        <f>IF($C63&lt;=AS$6,"",VLOOKUP($C63,'Precios gasóleo'!$D:$F,3,FALSE)/VLOOKUP(AS$6,'Precios gasóleo'!$D:$F,3,FALSE)-1)</f>
        <v>0.13608884728641346</v>
      </c>
      <c r="AT63" s="12">
        <f>IF($C63&lt;=AT$6,"",VLOOKUP($C63,'Precios gasóleo'!$D:$F,3,FALSE)/VLOOKUP(AT$6,'Precios gasóleo'!$D:$F,3,FALSE)-1)</f>
        <v>0.14506555024863887</v>
      </c>
      <c r="AU63" s="24">
        <f>IF($C63&lt;=AU$6,"",VLOOKUP($C63,'Precios gasóleo'!$D:$F,3,FALSE)/VLOOKUP(AU$6,'Precios gasóleo'!$D:$F,3,FALSE)-1)</f>
        <v>0.1487572342670096</v>
      </c>
      <c r="AV63" s="12">
        <f>IF($C63&lt;=AV$6,"",VLOOKUP($C63,'Precios gasóleo'!$D:$F,3,FALSE)/VLOOKUP(AV$6,'Precios gasóleo'!$D:$F,3,FALSE)-1)</f>
        <v>0.1368980826462407</v>
      </c>
      <c r="AW63" s="24">
        <f>IF($C63&lt;=AW$6,"",VLOOKUP($C63,'Precios gasóleo'!$D:$F,3,FALSE)/VLOOKUP(AW$6,'Precios gasóleo'!$D:$F,3,FALSE)-1)</f>
        <v>0.12917450041672307</v>
      </c>
      <c r="AX63" s="12">
        <f>IF($C63&lt;=AX$6,"",VLOOKUP($C63,'Precios gasóleo'!$D:$F,3,FALSE)/VLOOKUP(AX$6,'Precios gasóleo'!$D:$F,3,FALSE)-1)</f>
        <v>0.11688921693618726</v>
      </c>
      <c r="AY63" s="24">
        <f>IF($C63&lt;=AY$6,"",VLOOKUP($C63,'Precios gasóleo'!$D:$F,3,FALSE)/VLOOKUP(AY$6,'Precios gasóleo'!$D:$F,3,FALSE)-1)</f>
        <v>0.11122237799586077</v>
      </c>
      <c r="AZ63" s="12">
        <f>IF($C63&lt;=AZ$6,"",VLOOKUP($C63,'Precios gasóleo'!$D:$F,3,FALSE)/VLOOKUP(AZ$6,'Precios gasóleo'!$D:$F,3,FALSE)-1)</f>
        <v>0.10143215011580087</v>
      </c>
      <c r="BA63" s="24">
        <f>IF($C63&lt;=BA$6,"",VLOOKUP($C63,'Precios gasóleo'!$D:$F,3,FALSE)/VLOOKUP(BA$6,'Precios gasóleo'!$D:$F,3,FALSE)-1)</f>
        <v>8.9933676953442898E-2</v>
      </c>
      <c r="BB63" s="12">
        <f>IF($C63&lt;=BB$6,"",VLOOKUP($C63,'Precios gasóleo'!$D:$F,3,FALSE)/VLOOKUP(BB$6,'Precios gasóleo'!$D:$F,3,FALSE)-1)</f>
        <v>7.3544451917849862E-2</v>
      </c>
      <c r="BC63" s="24">
        <f>IF($C63&lt;=BC$6,"",VLOOKUP($C63,'Precios gasóleo'!$D:$F,3,FALSE)/VLOOKUP(BC$6,'Precios gasóleo'!$D:$F,3,FALSE)-1)</f>
        <v>6.0007823943085459E-2</v>
      </c>
      <c r="BD63" s="12">
        <f>IF($C63&lt;=BD$6,"",VLOOKUP($C63,'Precios gasóleo'!$D:$F,3,FALSE)/VLOOKUP(BD$6,'Precios gasóleo'!$D:$F,3,FALSE)-1)</f>
        <v>5.2900299111701354E-2</v>
      </c>
      <c r="BE63" s="24">
        <f>IF($C63&lt;=BE$6,"",VLOOKUP($C63,'Precios gasóleo'!$D:$F,3,FALSE)/VLOOKUP(BE$6,'Precios gasóleo'!$D:$F,3,FALSE)-1)</f>
        <v>5.1418103720548114E-2</v>
      </c>
      <c r="BF63" s="12">
        <f>IF($C63&lt;=BF$6,"",VLOOKUP($C63,'Precios gasóleo'!$D:$F,3,FALSE)/VLOOKUP(BF$6,'Precios gasóleo'!$D:$F,3,FALSE)-1)</f>
        <v>4.0963101938711555E-2</v>
      </c>
      <c r="BG63" s="24">
        <f>IF($C63&lt;=BG$6,"",VLOOKUP($C63,'Precios gasóleo'!$D:$F,3,FALSE)/VLOOKUP(BG$6,'Precios gasóleo'!$D:$F,3,FALSE)-1)</f>
        <v>2.776822179293803E-2</v>
      </c>
      <c r="BH63" s="12">
        <f>IF($C63&lt;=BH$6,"",VLOOKUP($C63,'Precios gasóleo'!$D:$F,3,FALSE)/VLOOKUP(BH$6,'Precios gasóleo'!$D:$F,3,FALSE)-1)</f>
        <v>1.2619173843894105E-2</v>
      </c>
      <c r="BI63" s="24" t="str">
        <f>IF($C63&lt;=BI$6,"",VLOOKUP($C63,'Precios gasóleo'!$D:$F,3,FALSE)/VLOOKUP(BI$6,'Precios gasóleo'!$D:$F,3,FALSE)-1)</f>
        <v/>
      </c>
      <c r="BJ63" s="12" t="str">
        <f>IF($C63&lt;=BJ$6,"",VLOOKUP($C63,'Precios gasóleo'!$D:$F,3,FALSE)/VLOOKUP(BJ$6,'Precios gasóleo'!$D:$F,3,FALSE)-1)</f>
        <v/>
      </c>
      <c r="BK63" s="24" t="str">
        <f>IF($C63&lt;=BK$6,"",VLOOKUP($C63,'Precios gasóleo'!$D:$F,3,FALSE)/VLOOKUP(BK$6,'Precios gasóleo'!$D:$F,3,FALSE)-1)</f>
        <v/>
      </c>
      <c r="BL63" s="12" t="str">
        <f>IF($C63&lt;=BL$6,"",VLOOKUP($C63,'Precios gasóleo'!$D:$F,3,FALSE)/VLOOKUP(BL$6,'Precios gasóleo'!$D:$F,3,FALSE)-1)</f>
        <v/>
      </c>
      <c r="BM63" s="24" t="str">
        <f>IF($C63&lt;=BM$6,"",VLOOKUP($C63,'Precios gasóleo'!$D:$F,3,FALSE)/VLOOKUP(BM$6,'Precios gasóleo'!$D:$F,3,FALSE)-1)</f>
        <v/>
      </c>
      <c r="BN63" s="12" t="str">
        <f>IF($C63&lt;=BN$6,"",VLOOKUP($C63,'Precios gasóleo'!$D:$F,3,FALSE)/VLOOKUP(BN$6,'Precios gasóleo'!$D:$F,3,FALSE)-1)</f>
        <v/>
      </c>
      <c r="BO63" s="24" t="str">
        <f>IF($C63&lt;=BO$6,"",VLOOKUP($C63,'Precios gasóleo'!$D:$F,3,FALSE)/VLOOKUP(BO$6,'Precios gasóleo'!$D:$F,3,FALSE)-1)</f>
        <v/>
      </c>
      <c r="BP63" s="12" t="str">
        <f>IF($C63&lt;=BP$6,"",VLOOKUP($C63,'Precios gasóleo'!$D:$F,3,FALSE)/VLOOKUP(BP$6,'Precios gasóleo'!$D:$F,3,FALSE)-1)</f>
        <v/>
      </c>
      <c r="BQ63" s="24" t="str">
        <f>IF($C63&lt;=BQ$6,"",VLOOKUP($C63,'Precios gasóleo'!$D:$F,3,FALSE)/VLOOKUP(BQ$6,'Precios gasóleo'!$D:$F,3,FALSE)-1)</f>
        <v/>
      </c>
      <c r="BR63" s="12" t="str">
        <f>IF($C63&lt;=BR$6,"",VLOOKUP($C63,'Precios gasóleo'!$D:$F,3,FALSE)/VLOOKUP(BR$6,'Precios gasóleo'!$D:$F,3,FALSE)-1)</f>
        <v/>
      </c>
      <c r="BS63" s="24" t="str">
        <f>IF($C63&lt;=BS$6,"",VLOOKUP($C63,'Precios gasóleo'!$D:$F,3,FALSE)/VLOOKUP(BS$6,'Precios gasóleo'!$D:$F,3,FALSE)-1)</f>
        <v/>
      </c>
      <c r="BT63" s="12" t="str">
        <f>IF($C63&lt;=BT$6,"",VLOOKUP($C63,'Precios gasóleo'!$D:$F,3,FALSE)/VLOOKUP(BT$6,'Precios gasóleo'!$D:$F,3,FALSE)-1)</f>
        <v/>
      </c>
      <c r="BU63" s="24" t="str">
        <f>IF($C63&lt;=BU$6,"",VLOOKUP($C63,'Precios gasóleo'!$D:$F,3,FALSE)/VLOOKUP(BU$6,'Precios gasóleo'!$D:$F,3,FALSE)-1)</f>
        <v/>
      </c>
      <c r="BV63" s="12" t="str">
        <f>IF($C63&lt;=BV$6,"",VLOOKUP($C63,'Precios gasóleo'!$D:$F,3,FALSE)/VLOOKUP(BV$6,'Precios gasóleo'!$D:$F,3,FALSE)-1)</f>
        <v/>
      </c>
      <c r="BW63" s="24" t="str">
        <f>IF($C63&lt;=BW$6,"",VLOOKUP($C63,'Precios gasóleo'!$D:$F,3,FALSE)/VLOOKUP(BW$6,'Precios gasóleo'!$D:$F,3,FALSE)-1)</f>
        <v/>
      </c>
      <c r="BX63" s="12" t="str">
        <f>IF($C63&lt;=BX$6,"",VLOOKUP($C63,'Precios gasóleo'!$D:$F,3,FALSE)/VLOOKUP(BX$6,'Precios gasóleo'!$D:$F,3,FALSE)-1)</f>
        <v/>
      </c>
      <c r="BY63" s="24" t="str">
        <f>IF($C63&lt;=BY$6,"",VLOOKUP($C63,'Precios gasóleo'!$D:$F,3,FALSE)/VLOOKUP(BY$6,'Precios gasóleo'!$D:$F,3,FALSE)-1)</f>
        <v/>
      </c>
      <c r="BZ63" s="12" t="str">
        <f>IF($C63&lt;=BZ$6,"",VLOOKUP($C63,'Precios gasóleo'!$D:$F,3,FALSE)/VLOOKUP(BZ$6,'Precios gasóleo'!$D:$F,3,FALSE)-1)</f>
        <v/>
      </c>
      <c r="CA63" s="24" t="str">
        <f>IF($C63&lt;=CA$6,"",VLOOKUP($C63,'Precios gasóleo'!$D:$F,3,FALSE)/VLOOKUP(CA$6,'Precios gasóleo'!$D:$F,3,FALSE)-1)</f>
        <v/>
      </c>
      <c r="CB63" s="12" t="str">
        <f>IF($C63&lt;=CB$6,"",VLOOKUP($C63,'Precios gasóleo'!$D:$F,3,FALSE)/VLOOKUP(CB$6,'Precios gasóleo'!$D:$F,3,FALSE)-1)</f>
        <v/>
      </c>
      <c r="CC63" s="24" t="str">
        <f>IF($C63&lt;=CC$6,"",VLOOKUP($C63,'Precios gasóleo'!$D:$F,3,FALSE)/VLOOKUP(CC$6,'Precios gasóleo'!$D:$F,3,FALSE)-1)</f>
        <v/>
      </c>
      <c r="CD63" s="12" t="str">
        <f>IF($C63&lt;=CD$6,"",VLOOKUP($C63,'Precios gasóleo'!$D:$F,3,FALSE)/VLOOKUP(CD$6,'Precios gasóleo'!$D:$F,3,FALSE)-1)</f>
        <v/>
      </c>
      <c r="CE63" s="24" t="str">
        <f>IF($C63&lt;=CE$6,"",VLOOKUP($C63,'Precios gasóleo'!$D:$F,3,FALSE)/VLOOKUP(CE$6,'Precios gasóleo'!$D:$F,3,FALSE)-1)</f>
        <v/>
      </c>
      <c r="CF63" s="12" t="str">
        <f>IF($C63&lt;=CF$6,"",VLOOKUP($C63,'Precios gasóleo'!$D:$F,3,FALSE)/VLOOKUP(CF$6,'Precios gasóleo'!$D:$F,3,FALSE)-1)</f>
        <v/>
      </c>
      <c r="CG63" s="24" t="str">
        <f>IF($C63&lt;=CG$6,"",VLOOKUP($C63,'Precios gasóleo'!$D:$F,3,FALSE)/VLOOKUP(CG$6,'Precios gasóleo'!$D:$F,3,FALSE)-1)</f>
        <v/>
      </c>
      <c r="CH63" s="12" t="str">
        <f>IF($C63&lt;=CH$6,"",VLOOKUP($C63,'Precios gasóleo'!$D:$F,3,FALSE)/VLOOKUP(CH$6,'Precios gasóleo'!$D:$F,3,FALSE)-1)</f>
        <v/>
      </c>
      <c r="CI63" s="24" t="str">
        <f>IF($C63&lt;=CI$6,"",VLOOKUP($C63,'Precios gasóleo'!$D:$F,3,FALSE)/VLOOKUP(CI$6,'Precios gasóleo'!$D:$F,3,FALSE)-1)</f>
        <v/>
      </c>
      <c r="CJ63" s="12" t="str">
        <f>IF($C63&lt;=CJ$6,"",VLOOKUP($C63,'Precios gasóleo'!$D:$F,3,FALSE)/VLOOKUP(CJ$6,'Precios gasóleo'!$D:$F,3,FALSE)-1)</f>
        <v/>
      </c>
      <c r="CK63" s="24" t="str">
        <f>IF($C63&lt;=CK$6,"",VLOOKUP($C63,'Precios gasóleo'!$D:$F,3,FALSE)/VLOOKUP(CK$6,'Precios gasóleo'!$D:$F,3,FALSE)-1)</f>
        <v/>
      </c>
      <c r="CL63" s="12" t="str">
        <f>IF($C63&lt;=CL$6,"",VLOOKUP($C63,'Precios gasóleo'!$D:$F,3,FALSE)/VLOOKUP(CL$6,'Precios gasóleo'!$D:$F,3,FALSE)-1)</f>
        <v/>
      </c>
      <c r="CM63" s="24" t="str">
        <f>IF($C63&lt;=CM$6,"",VLOOKUP($C63,'Precios gasóleo'!$D:$F,3,FALSE)/VLOOKUP(CM$6,'Precios gasóleo'!$D:$F,3,FALSE)-1)</f>
        <v/>
      </c>
      <c r="CN63" s="12" t="str">
        <f>IF($C63&lt;=CN$6,"",VLOOKUP($C63,'Precios gasóleo'!$D:$F,3,FALSE)/VLOOKUP(CN$6,'Precios gasóleo'!$D:$F,3,FALSE)-1)</f>
        <v/>
      </c>
      <c r="CO63" s="24" t="str">
        <f>IF($C63&lt;=CO$6,"",VLOOKUP($C63,'Precios gasóleo'!$D:$F,3,FALSE)/VLOOKUP(CO$6,'Precios gasóleo'!$D:$F,3,FALSE)-1)</f>
        <v/>
      </c>
      <c r="CP63" s="12" t="str">
        <f>IF($C63&lt;=CP$6,"",VLOOKUP($C63,'Precios gasóleo'!$D:$F,3,FALSE)/VLOOKUP(CP$6,'Precios gasóleo'!$D:$F,3,FALSE)-1)</f>
        <v/>
      </c>
      <c r="CQ63" s="24" t="str">
        <f>IF($C63&lt;=CQ$6,"",VLOOKUP($C63,'Precios gasóleo'!$D:$F,3,FALSE)/VLOOKUP(CQ$6,'Precios gasóleo'!$D:$F,3,FALSE)-1)</f>
        <v/>
      </c>
      <c r="CR63" s="12" t="str">
        <f>IF($C63&lt;=CR$6,"",VLOOKUP($C63,'Precios gasóleo'!$D:$F,3,FALSE)/VLOOKUP(CR$6,'Precios gasóleo'!$D:$F,3,FALSE)-1)</f>
        <v/>
      </c>
      <c r="CS63" s="24" t="str">
        <f>IF($C63&lt;=CS$6,"",VLOOKUP($C63,'Precios gasóleo'!$D:$F,3,FALSE)/VLOOKUP(CS$6,'Precios gasóleo'!$D:$F,3,FALSE)-1)</f>
        <v/>
      </c>
      <c r="CT63" s="12" t="str">
        <f>IF($C63&lt;=CT$6,"",VLOOKUP($C63,'Precios gasóleo'!$D:$F,3,FALSE)/VLOOKUP(CT$6,'Precios gasóleo'!$D:$F,3,FALSE)-1)</f>
        <v/>
      </c>
      <c r="CU63" s="24" t="str">
        <f>IF($C63&lt;=CU$6,"",VLOOKUP($C63,'Precios gasóleo'!$D:$F,3,FALSE)/VLOOKUP(CU$6,'Precios gasóleo'!$D:$F,3,FALSE)-1)</f>
        <v/>
      </c>
      <c r="CV63" s="12" t="str">
        <f>IF($C63&lt;=CV$6,"",VLOOKUP($C63,'Precios gasóleo'!$D:$F,3,FALSE)/VLOOKUP(CV$6,'Precios gasóleo'!$D:$F,3,FALSE)-1)</f>
        <v/>
      </c>
      <c r="CW63" s="24" t="str">
        <f>IF($C63&lt;=CW$6,"",VLOOKUP($C63,'Precios gasóleo'!$D:$F,3,FALSE)/VLOOKUP(CW$6,'Precios gasóleo'!$D:$F,3,FALSE)-1)</f>
        <v/>
      </c>
      <c r="CX63" s="12" t="str">
        <f>IF($C63&lt;=CX$6,"",VLOOKUP($C63,'Precios gasóleo'!$D:$F,3,FALSE)/VLOOKUP(CX$6,'Precios gasóleo'!$D:$F,3,FALSE)-1)</f>
        <v/>
      </c>
      <c r="CY63" s="24" t="str">
        <f>IF($C63&lt;=CY$6,"",VLOOKUP($C63,'Precios gasóleo'!$D:$F,3,FALSE)/VLOOKUP(CY$6,'Precios gasóleo'!$D:$F,3,FALSE)-1)</f>
        <v/>
      </c>
      <c r="CZ63" s="12" t="str">
        <f>IF($C63&lt;=CZ$6,"",VLOOKUP($C63,'Precios gasóleo'!$D:$F,3,FALSE)/VLOOKUP(CZ$6,'Precios gasóleo'!$D:$F,3,FALSE)-1)</f>
        <v/>
      </c>
      <c r="DA63" s="24" t="str">
        <f>IF($C63&lt;=DA$6,"",VLOOKUP($C63,'Precios gasóleo'!$D:$F,3,FALSE)/VLOOKUP(DA$6,'Precios gasóleo'!$D:$F,3,FALSE)-1)</f>
        <v/>
      </c>
      <c r="DB63" s="12" t="str">
        <f>IF($C63&lt;=DB$6,"",VLOOKUP($C63,'Precios gasóleo'!$D:$F,3,FALSE)/VLOOKUP(DB$6,'Precios gasóleo'!$D:$F,3,FALSE)-1)</f>
        <v/>
      </c>
      <c r="DC63" s="24" t="str">
        <f>IF($C63&lt;=DC$6,"",VLOOKUP($C63,'Precios gasóleo'!$D:$F,3,FALSE)/VLOOKUP(DC$6,'Precios gasóleo'!$D:$F,3,FALSE)-1)</f>
        <v/>
      </c>
      <c r="DD63" s="12" t="str">
        <f>IF($C63&lt;=DD$6,"",VLOOKUP($C63,'Precios gasóleo'!$D:$F,3,FALSE)/VLOOKUP(DD$6,'Precios gasóleo'!$D:$F,3,FALSE)-1)</f>
        <v/>
      </c>
      <c r="DE63" s="24" t="str">
        <f>IF($C63&lt;=DE$6,"",VLOOKUP($C63,'Precios gasóleo'!$D:$F,3,FALSE)/VLOOKUP(DE$6,'Precios gasóleo'!$D:$F,3,FALSE)-1)</f>
        <v/>
      </c>
      <c r="DF63" s="12" t="str">
        <f>IF($C63&lt;=DF$6,"",VLOOKUP($C63,'Precios gasóleo'!$D:$F,3,FALSE)/VLOOKUP(DF$6,'Precios gasóleo'!$D:$F,3,FALSE)-1)</f>
        <v/>
      </c>
      <c r="DG63" s="24" t="str">
        <f>IF($C63&lt;=DG$6,"",VLOOKUP($C63,'Precios gasóleo'!$D:$F,3,FALSE)/VLOOKUP(DG$6,'Precios gasóleo'!$D:$F,3,FALSE)-1)</f>
        <v/>
      </c>
      <c r="DH63" s="12" t="str">
        <f>IF($C63&lt;=DH$6,"",VLOOKUP($C63,'Precios gasóleo'!$D:$F,3,FALSE)/VLOOKUP(DH$6,'Precios gasóleo'!$D:$F,3,FALSE)-1)</f>
        <v/>
      </c>
      <c r="DI63" s="24" t="str">
        <f>IF($C63&lt;=DI$6,"",VLOOKUP($C63,'Precios gasóleo'!$D:$F,3,FALSE)/VLOOKUP(DI$6,'Precios gasóleo'!$D:$F,3,FALSE)-1)</f>
        <v/>
      </c>
      <c r="DJ63" s="12" t="str">
        <f>IF($C63&lt;=DJ$6,"",VLOOKUP($C63,'Precios gasóleo'!$D:$F,3,FALSE)/VLOOKUP(DJ$6,'Precios gasóleo'!$D:$F,3,FALSE)-1)</f>
        <v/>
      </c>
      <c r="DK63" s="24" t="str">
        <f>IF($C63&lt;=DK$6,"",VLOOKUP($C63,'Precios gasóleo'!$D:$F,3,FALSE)/VLOOKUP(DK$6,'Precios gasóleo'!$D:$F,3,FALSE)-1)</f>
        <v/>
      </c>
      <c r="DL63" s="12" t="str">
        <f>IF($C63&lt;=DL$6,"",VLOOKUP($C63,'Precios gasóleo'!$D:$F,3,FALSE)/VLOOKUP(DL$6,'Precios gasóleo'!$D:$F,3,FALSE)-1)</f>
        <v/>
      </c>
      <c r="DM63" s="21">
        <f t="shared" si="1"/>
        <v>44257</v>
      </c>
    </row>
    <row r="64" spans="2:117" ht="20.100000000000001" customHeight="1">
      <c r="B64" s="83"/>
      <c r="C64" s="20">
        <v>44264</v>
      </c>
      <c r="D64" s="12">
        <f>IF($C64&lt;=D$6,"",VLOOKUP($C64,'Precios gasóleo'!$D:$F,3,FALSE)/VLOOKUP(D$6,'Precios gasóleo'!$D:$F,3,FALSE)-1)</f>
        <v>-5.9162677315627854E-2</v>
      </c>
      <c r="E64" s="24">
        <f>IF($C64&lt;=E$6,"",VLOOKUP($C64,'Precios gasóleo'!$D:$F,3,FALSE)/VLOOKUP(E$6,'Precios gasóleo'!$D:$F,3,FALSE)-1)</f>
        <v>-6.4324733841062187E-2</v>
      </c>
      <c r="F64" s="12">
        <f>IF($C64&lt;=F$6,"",VLOOKUP($C64,'Precios gasóleo'!$D:$F,3,FALSE)/VLOOKUP(F$6,'Precios gasóleo'!$D:$F,3,FALSE)-1)</f>
        <v>-5.8792857257456421E-2</v>
      </c>
      <c r="G64" s="24">
        <f>IF($C64&lt;=G$6,"",VLOOKUP($C64,'Precios gasóleo'!$D:$F,3,FALSE)/VLOOKUP(G$6,'Precios gasóleo'!$D:$F,3,FALSE)-1)</f>
        <v>-5.0713205013066753E-2</v>
      </c>
      <c r="H64" s="12">
        <f>IF($C64&lt;=H$6,"",VLOOKUP($C64,'Precios gasóleo'!$D:$F,3,FALSE)/VLOOKUP(H$6,'Precios gasóleo'!$D:$F,3,FALSE)-1)</f>
        <v>-3.9389225478958623E-2</v>
      </c>
      <c r="I64" s="24">
        <f>IF($C64&lt;=I$6,"",VLOOKUP($C64,'Precios gasóleo'!$D:$F,3,FALSE)/VLOOKUP(I$6,'Precios gasóleo'!$D:$F,3,FALSE)-1)</f>
        <v>-2.7316288632444619E-2</v>
      </c>
      <c r="J64" s="12">
        <f>IF($C64&lt;=J$6,"",VLOOKUP($C64,'Precios gasóleo'!$D:$F,3,FALSE)/VLOOKUP(J$6,'Precios gasóleo'!$D:$F,3,FALSE)-1)</f>
        <v>-2.2543424834423398E-2</v>
      </c>
      <c r="K64" s="24">
        <f>IF($C64&lt;=K$6,"",VLOOKUP($C64,'Precios gasóleo'!$D:$F,3,FALSE)/VLOOKUP(K$6,'Precios gasóleo'!$D:$F,3,FALSE)-1)</f>
        <v>-2.3519620490200066E-2</v>
      </c>
      <c r="L64" s="12">
        <f>IF($C64&lt;=L$6,"",VLOOKUP($C64,'Precios gasóleo'!$D:$F,3,FALSE)/VLOOKUP(L$6,'Precios gasóleo'!$D:$F,3,FALSE)-1)</f>
        <v>-1.4091726467573062E-2</v>
      </c>
      <c r="M64" s="24">
        <f>IF($C64&lt;=M$6,"",VLOOKUP($C64,'Precios gasóleo'!$D:$F,3,FALSE)/VLOOKUP(M$6,'Precios gasóleo'!$D:$F,3,FALSE)-1)</f>
        <v>1.8871469071284341E-3</v>
      </c>
      <c r="N64" s="12">
        <f>IF($C64&lt;=N$6,"",VLOOKUP($C64,'Precios gasóleo'!$D:$F,3,FALSE)/VLOOKUP(N$6,'Precios gasóleo'!$D:$F,3,FALSE)-1)</f>
        <v>4.0335165809540774E-2</v>
      </c>
      <c r="O64" s="24">
        <f>IF($C64&lt;=O$6,"",VLOOKUP($C64,'Precios gasóleo'!$D:$F,3,FALSE)/VLOOKUP(O$6,'Precios gasóleo'!$D:$F,3,FALSE)-1)</f>
        <v>8.1482915318603855E-2</v>
      </c>
      <c r="P64" s="12">
        <f>IF($C64&lt;=P$6,"",VLOOKUP($C64,'Precios gasóleo'!$D:$F,3,FALSE)/VLOOKUP(P$6,'Precios gasóleo'!$D:$F,3,FALSE)-1)</f>
        <v>0.10958852290029419</v>
      </c>
      <c r="Q64" s="24">
        <f>IF($C64&lt;=Q$6,"",VLOOKUP($C64,'Precios gasóleo'!$D:$F,3,FALSE)/VLOOKUP(Q$6,'Precios gasóleo'!$D:$F,3,FALSE)-1)</f>
        <v>0.13052233988225415</v>
      </c>
      <c r="R64" s="12">
        <f>IF($C64&lt;=R$6,"",VLOOKUP($C64,'Precios gasóleo'!$D:$F,3,FALSE)/VLOOKUP(R$6,'Precios gasóleo'!$D:$F,3,FALSE)-1)</f>
        <v>0.14779741931696999</v>
      </c>
      <c r="S64" s="24">
        <f>IF($C64&lt;=S$6,"",VLOOKUP($C64,'Precios gasóleo'!$D:$F,3,FALSE)/VLOOKUP(S$6,'Precios gasóleo'!$D:$F,3,FALSE)-1)</f>
        <v>0.17352470494098804</v>
      </c>
      <c r="T64" s="12">
        <f>IF($C64&lt;=T$6,"",VLOOKUP($C64,'Precios gasóleo'!$D:$F,3,FALSE)/VLOOKUP(T$6,'Precios gasóleo'!$D:$F,3,FALSE)-1)</f>
        <v>0.19550243524688726</v>
      </c>
      <c r="U64" s="24">
        <f>IF($C64&lt;=U$6,"",VLOOKUP($C64,'Precios gasóleo'!$D:$F,3,FALSE)/VLOOKUP(U$6,'Precios gasóleo'!$D:$F,3,FALSE)-1)</f>
        <v>0.19638013663709586</v>
      </c>
      <c r="V64" s="12">
        <f>IF($C64&lt;=V$6,"",VLOOKUP($C64,'Precios gasóleo'!$D:$F,3,FALSE)/VLOOKUP(V$6,'Precios gasóleo'!$D:$F,3,FALSE)-1)</f>
        <v>0.19115736040609144</v>
      </c>
      <c r="W64" s="24">
        <f>IF($C64&lt;=W$6,"",VLOOKUP($C64,'Precios gasóleo'!$D:$F,3,FALSE)/VLOOKUP(W$6,'Precios gasóleo'!$D:$F,3,FALSE)-1)</f>
        <v>0.17568840434486344</v>
      </c>
      <c r="X64" s="12">
        <f>IF($C64&lt;=X$6,"",VLOOKUP($C64,'Precios gasóleo'!$D:$F,3,FALSE)/VLOOKUP(X$6,'Precios gasóleo'!$D:$F,3,FALSE)-1)</f>
        <v>0.17108835389467791</v>
      </c>
      <c r="Y64" s="24">
        <f>IF($C64&lt;=Y$6,"",VLOOKUP($C64,'Precios gasóleo'!$D:$F,3,FALSE)/VLOOKUP(Y$6,'Precios gasóleo'!$D:$F,3,FALSE)-1)</f>
        <v>0.16403591447988508</v>
      </c>
      <c r="Z64" s="12">
        <f>IF($C64&lt;=Z$6,"",VLOOKUP($C64,'Precios gasóleo'!$D:$F,3,FALSE)/VLOOKUP(Z$6,'Precios gasóleo'!$D:$F,3,FALSE)-1)</f>
        <v>0.15122109167263553</v>
      </c>
      <c r="AA64" s="24">
        <f>IF($C64&lt;=AA$6,"",VLOOKUP($C64,'Precios gasóleo'!$D:$F,3,FALSE)/VLOOKUP(AA$6,'Precios gasóleo'!$D:$F,3,FALSE)-1)</f>
        <v>0.14133268482490258</v>
      </c>
      <c r="AB64" s="12">
        <f>IF($C64&lt;=AB$6,"",VLOOKUP($C64,'Precios gasóleo'!$D:$F,3,FALSE)/VLOOKUP(AB$6,'Precios gasóleo'!$D:$F,3,FALSE)-1)</f>
        <v>0.12779475940557883</v>
      </c>
      <c r="AC64" s="24">
        <f>IF($C64&lt;=AC$6,"",VLOOKUP($C64,'Precios gasóleo'!$D:$F,3,FALSE)/VLOOKUP(AC$6,'Precios gasóleo'!$D:$F,3,FALSE)-1)</f>
        <v>0.12193885844879837</v>
      </c>
      <c r="AD64" s="12">
        <f>IF($C64&lt;=AD$6,"",VLOOKUP($C64,'Precios gasóleo'!$D:$F,3,FALSE)/VLOOKUP(AD$6,'Precios gasóleo'!$D:$F,3,FALSE)-1)</f>
        <v>0.11054424988168465</v>
      </c>
      <c r="AE64" s="24">
        <f>IF($C64&lt;=AE$6,"",VLOOKUP($C64,'Precios gasóleo'!$D:$F,3,FALSE)/VLOOKUP(AE$6,'Precios gasóleo'!$D:$F,3,FALSE)-1)</f>
        <v>0.10635549269212641</v>
      </c>
      <c r="AF64" s="12">
        <f>IF($C64&lt;=AF$6,"",VLOOKUP($C64,'Precios gasóleo'!$D:$F,3,FALSE)/VLOOKUP(AF$6,'Precios gasóleo'!$D:$F,3,FALSE)-1)</f>
        <v>0.10371199578567114</v>
      </c>
      <c r="AG64" s="24">
        <f>IF($C64&lt;=AG$6,"",VLOOKUP($C64,'Precios gasóleo'!$D:$F,3,FALSE)/VLOOKUP(AG$6,'Precios gasóleo'!$D:$F,3,FALSE)-1)</f>
        <v>0.10587581058663864</v>
      </c>
      <c r="AH64" s="12">
        <f>IF($C64&lt;=AH$6,"",VLOOKUP($C64,'Precios gasóleo'!$D:$F,3,FALSE)/VLOOKUP(AH$6,'Precios gasóleo'!$D:$F,3,FALSE)-1)</f>
        <v>0.1070444595410629</v>
      </c>
      <c r="AI64" s="24">
        <f>IF($C64&lt;=AI$6,"",VLOOKUP($C64,'Precios gasóleo'!$D:$F,3,FALSE)/VLOOKUP(AI$6,'Precios gasóleo'!$D:$F,3,FALSE)-1)</f>
        <v>0.1056048698667571</v>
      </c>
      <c r="AJ64" s="12">
        <f>IF($C64&lt;=AJ$6,"",VLOOKUP($C64,'Precios gasóleo'!$D:$F,3,FALSE)/VLOOKUP(AJ$6,'Precios gasóleo'!$D:$F,3,FALSE)-1)</f>
        <v>0.10556319846220519</v>
      </c>
      <c r="AK64" s="24">
        <f>IF($C64&lt;=AK$6,"",VLOOKUP($C64,'Precios gasóleo'!$D:$F,3,FALSE)/VLOOKUP(AK$6,'Precios gasóleo'!$D:$F,3,FALSE)-1)</f>
        <v>0.10747288636342178</v>
      </c>
      <c r="AL64" s="12">
        <f>IF($C64&lt;=AL$6,"",VLOOKUP($C64,'Precios gasóleo'!$D:$F,3,FALSE)/VLOOKUP(AL$6,'Precios gasóleo'!$D:$F,3,FALSE)-1)</f>
        <v>0.11234463732117295</v>
      </c>
      <c r="AM64" s="24">
        <f>IF($C64&lt;=AM$6,"",VLOOKUP($C64,'Precios gasóleo'!$D:$F,3,FALSE)/VLOOKUP(AM$6,'Precios gasóleo'!$D:$F,3,FALSE)-1)</f>
        <v>0.12804414917652918</v>
      </c>
      <c r="AN64" s="12">
        <f>IF($C64&lt;=AN$6,"",VLOOKUP($C64,'Precios gasóleo'!$D:$F,3,FALSE)/VLOOKUP(AN$6,'Precios gasóleo'!$D:$F,3,FALSE)-1)</f>
        <v>0.13487449823475361</v>
      </c>
      <c r="AO64" s="24">
        <f>IF($C64&lt;=AO$6,"",VLOOKUP($C64,'Precios gasóleo'!$D:$F,3,FALSE)/VLOOKUP(AO$6,'Precios gasóleo'!$D:$F,3,FALSE)-1)</f>
        <v>0.13860800031054099</v>
      </c>
      <c r="AP64" s="12">
        <f>IF($C64&lt;=AP$6,"",VLOOKUP($C64,'Precios gasóleo'!$D:$F,3,FALSE)/VLOOKUP(AP$6,'Precios gasóleo'!$D:$F,3,FALSE)-1)</f>
        <v>0.14030108948130593</v>
      </c>
      <c r="AQ64" s="24">
        <f>IF($C64&lt;=AQ$6,"",VLOOKUP($C64,'Precios gasóleo'!$D:$F,3,FALSE)/VLOOKUP(AQ$6,'Precios gasóleo'!$D:$F,3,FALSE)-1)</f>
        <v>0.13926029498868786</v>
      </c>
      <c r="AR64" s="12">
        <f>IF($C64&lt;=AR$6,"",VLOOKUP($C64,'Precios gasóleo'!$D:$F,3,FALSE)/VLOOKUP(AR$6,'Precios gasóleo'!$D:$F,3,FALSE)-1)</f>
        <v>0.13920498679509086</v>
      </c>
      <c r="AS64" s="24">
        <f>IF($C64&lt;=AS$6,"",VLOOKUP($C64,'Precios gasóleo'!$D:$F,3,FALSE)/VLOOKUP(AS$6,'Precios gasóleo'!$D:$F,3,FALSE)-1)</f>
        <v>0.14402581953626248</v>
      </c>
      <c r="AT64" s="12">
        <f>IF($C64&lt;=AT$6,"",VLOOKUP($C64,'Precios gasóleo'!$D:$F,3,FALSE)/VLOOKUP(AT$6,'Precios gasóleo'!$D:$F,3,FALSE)-1)</f>
        <v>0.15306523576468756</v>
      </c>
      <c r="AU64" s="24">
        <f>IF($C64&lt;=AU$6,"",VLOOKUP($C64,'Precios gasóleo'!$D:$F,3,FALSE)/VLOOKUP(AU$6,'Precios gasóleo'!$D:$F,3,FALSE)-1)</f>
        <v>0.15678271071805328</v>
      </c>
      <c r="AV64" s="12">
        <f>IF($C64&lt;=AV$6,"",VLOOKUP($C64,'Precios gasóleo'!$D:$F,3,FALSE)/VLOOKUP(AV$6,'Precios gasóleo'!$D:$F,3,FALSE)-1)</f>
        <v>0.14484070839635055</v>
      </c>
      <c r="AW64" s="24">
        <f>IF($C64&lt;=AW$6,"",VLOOKUP($C64,'Precios gasóleo'!$D:$F,3,FALSE)/VLOOKUP(AW$6,'Precios gasóleo'!$D:$F,3,FALSE)-1)</f>
        <v>0.13706316748396086</v>
      </c>
      <c r="AX64" s="12">
        <f>IF($C64&lt;=AX$6,"",VLOOKUP($C64,'Precios gasóleo'!$D:$F,3,FALSE)/VLOOKUP(AX$6,'Precios gasóleo'!$D:$F,3,FALSE)-1)</f>
        <v>0.12469205624946067</v>
      </c>
      <c r="AY64" s="24">
        <f>IF($C64&lt;=AY$6,"",VLOOKUP($C64,'Precios gasóleo'!$D:$F,3,FALSE)/VLOOKUP(AY$6,'Precios gasóleo'!$D:$F,3,FALSE)-1)</f>
        <v>0.11898562749754427</v>
      </c>
      <c r="AZ64" s="12">
        <f>IF($C64&lt;=AZ$6,"",VLOOKUP($C64,'Precios gasóleo'!$D:$F,3,FALSE)/VLOOKUP(AZ$6,'Precios gasóleo'!$D:$F,3,FALSE)-1)</f>
        <v>0.10912700288320654</v>
      </c>
      <c r="BA64" s="24">
        <f>IF($C64&lt;=BA$6,"",VLOOKUP($C64,'Precios gasóleo'!$D:$F,3,FALSE)/VLOOKUP(BA$6,'Precios gasóleo'!$D:$F,3,FALSE)-1)</f>
        <v>9.75481988007596E-2</v>
      </c>
      <c r="BB64" s="12">
        <f>IF($C64&lt;=BB$6,"",VLOOKUP($C64,'Precios gasóleo'!$D:$F,3,FALSE)/VLOOKUP(BB$6,'Precios gasóleo'!$D:$F,3,FALSE)-1)</f>
        <v>8.1044474952318701E-2</v>
      </c>
      <c r="BC64" s="24">
        <f>IF($C64&lt;=BC$6,"",VLOOKUP($C64,'Precios gasóleo'!$D:$F,3,FALSE)/VLOOKUP(BC$6,'Precios gasóleo'!$D:$F,3,FALSE)-1)</f>
        <v>6.741327704946376E-2</v>
      </c>
      <c r="BD64" s="12">
        <f>IF($C64&lt;=BD$6,"",VLOOKUP($C64,'Precios gasóleo'!$D:$F,3,FALSE)/VLOOKUP(BD$6,'Precios gasóleo'!$D:$F,3,FALSE)-1)</f>
        <v>6.0256097450772872E-2</v>
      </c>
      <c r="BE64" s="24">
        <f>IF($C64&lt;=BE$6,"",VLOOKUP($C64,'Precios gasóleo'!$D:$F,3,FALSE)/VLOOKUP(BE$6,'Precios gasóleo'!$D:$F,3,FALSE)-1)</f>
        <v>5.8763547109197845E-2</v>
      </c>
      <c r="BF64" s="12">
        <f>IF($C64&lt;=BF$6,"",VLOOKUP($C64,'Precios gasóleo'!$D:$F,3,FALSE)/VLOOKUP(BF$6,'Precios gasóleo'!$D:$F,3,FALSE)-1)</f>
        <v>4.8235504333065338E-2</v>
      </c>
      <c r="BG64" s="24">
        <f>IF($C64&lt;=BG$6,"",VLOOKUP($C64,'Precios gasóleo'!$D:$F,3,FALSE)/VLOOKUP(BG$6,'Precios gasóleo'!$D:$F,3,FALSE)-1)</f>
        <v>3.4948441786410545E-2</v>
      </c>
      <c r="BH64" s="12">
        <f>IF($C64&lt;=BH$6,"",VLOOKUP($C64,'Precios gasóleo'!$D:$F,3,FALSE)/VLOOKUP(BH$6,'Precios gasóleo'!$D:$F,3,FALSE)-1)</f>
        <v>1.9693559180622655E-2</v>
      </c>
      <c r="BI64" s="24">
        <f>IF($C64&lt;=BI$6,"",VLOOKUP($C64,'Precios gasóleo'!$D:$F,3,FALSE)/VLOOKUP(BI$6,'Precios gasóleo'!$D:$F,3,FALSE)-1)</f>
        <v>6.9862249495773465E-3</v>
      </c>
      <c r="BJ64" s="12" t="str">
        <f>IF($C64&lt;=BJ$6,"",VLOOKUP($C64,'Precios gasóleo'!$D:$F,3,FALSE)/VLOOKUP(BJ$6,'Precios gasóleo'!$D:$F,3,FALSE)-1)</f>
        <v/>
      </c>
      <c r="BK64" s="24" t="str">
        <f>IF($C64&lt;=BK$6,"",VLOOKUP($C64,'Precios gasóleo'!$D:$F,3,FALSE)/VLOOKUP(BK$6,'Precios gasóleo'!$D:$F,3,FALSE)-1)</f>
        <v/>
      </c>
      <c r="BL64" s="12" t="str">
        <f>IF($C64&lt;=BL$6,"",VLOOKUP($C64,'Precios gasóleo'!$D:$F,3,FALSE)/VLOOKUP(BL$6,'Precios gasóleo'!$D:$F,3,FALSE)-1)</f>
        <v/>
      </c>
      <c r="BM64" s="24" t="str">
        <f>IF($C64&lt;=BM$6,"",VLOOKUP($C64,'Precios gasóleo'!$D:$F,3,FALSE)/VLOOKUP(BM$6,'Precios gasóleo'!$D:$F,3,FALSE)-1)</f>
        <v/>
      </c>
      <c r="BN64" s="12" t="str">
        <f>IF($C64&lt;=BN$6,"",VLOOKUP($C64,'Precios gasóleo'!$D:$F,3,FALSE)/VLOOKUP(BN$6,'Precios gasóleo'!$D:$F,3,FALSE)-1)</f>
        <v/>
      </c>
      <c r="BO64" s="24" t="str">
        <f>IF($C64&lt;=BO$6,"",VLOOKUP($C64,'Precios gasóleo'!$D:$F,3,FALSE)/VLOOKUP(BO$6,'Precios gasóleo'!$D:$F,3,FALSE)-1)</f>
        <v/>
      </c>
      <c r="BP64" s="12" t="str">
        <f>IF($C64&lt;=BP$6,"",VLOOKUP($C64,'Precios gasóleo'!$D:$F,3,FALSE)/VLOOKUP(BP$6,'Precios gasóleo'!$D:$F,3,FALSE)-1)</f>
        <v/>
      </c>
      <c r="BQ64" s="24" t="str">
        <f>IF($C64&lt;=BQ$6,"",VLOOKUP($C64,'Precios gasóleo'!$D:$F,3,FALSE)/VLOOKUP(BQ$6,'Precios gasóleo'!$D:$F,3,FALSE)-1)</f>
        <v/>
      </c>
      <c r="BR64" s="12" t="str">
        <f>IF($C64&lt;=BR$6,"",VLOOKUP($C64,'Precios gasóleo'!$D:$F,3,FALSE)/VLOOKUP(BR$6,'Precios gasóleo'!$D:$F,3,FALSE)-1)</f>
        <v/>
      </c>
      <c r="BS64" s="24" t="str">
        <f>IF($C64&lt;=BS$6,"",VLOOKUP($C64,'Precios gasóleo'!$D:$F,3,FALSE)/VLOOKUP(BS$6,'Precios gasóleo'!$D:$F,3,FALSE)-1)</f>
        <v/>
      </c>
      <c r="BT64" s="12" t="str">
        <f>IF($C64&lt;=BT$6,"",VLOOKUP($C64,'Precios gasóleo'!$D:$F,3,FALSE)/VLOOKUP(BT$6,'Precios gasóleo'!$D:$F,3,FALSE)-1)</f>
        <v/>
      </c>
      <c r="BU64" s="24" t="str">
        <f>IF($C64&lt;=BU$6,"",VLOOKUP($C64,'Precios gasóleo'!$D:$F,3,FALSE)/VLOOKUP(BU$6,'Precios gasóleo'!$D:$F,3,FALSE)-1)</f>
        <v/>
      </c>
      <c r="BV64" s="12" t="str">
        <f>IF($C64&lt;=BV$6,"",VLOOKUP($C64,'Precios gasóleo'!$D:$F,3,FALSE)/VLOOKUP(BV$6,'Precios gasóleo'!$D:$F,3,FALSE)-1)</f>
        <v/>
      </c>
      <c r="BW64" s="24" t="str">
        <f>IF($C64&lt;=BW$6,"",VLOOKUP($C64,'Precios gasóleo'!$D:$F,3,FALSE)/VLOOKUP(BW$6,'Precios gasóleo'!$D:$F,3,FALSE)-1)</f>
        <v/>
      </c>
      <c r="BX64" s="12" t="str">
        <f>IF($C64&lt;=BX$6,"",VLOOKUP($C64,'Precios gasóleo'!$D:$F,3,FALSE)/VLOOKUP(BX$6,'Precios gasóleo'!$D:$F,3,FALSE)-1)</f>
        <v/>
      </c>
      <c r="BY64" s="24" t="str">
        <f>IF($C64&lt;=BY$6,"",VLOOKUP($C64,'Precios gasóleo'!$D:$F,3,FALSE)/VLOOKUP(BY$6,'Precios gasóleo'!$D:$F,3,FALSE)-1)</f>
        <v/>
      </c>
      <c r="BZ64" s="12" t="str">
        <f>IF($C64&lt;=BZ$6,"",VLOOKUP($C64,'Precios gasóleo'!$D:$F,3,FALSE)/VLOOKUP(BZ$6,'Precios gasóleo'!$D:$F,3,FALSE)-1)</f>
        <v/>
      </c>
      <c r="CA64" s="24" t="str">
        <f>IF($C64&lt;=CA$6,"",VLOOKUP($C64,'Precios gasóleo'!$D:$F,3,FALSE)/VLOOKUP(CA$6,'Precios gasóleo'!$D:$F,3,FALSE)-1)</f>
        <v/>
      </c>
      <c r="CB64" s="12" t="str">
        <f>IF($C64&lt;=CB$6,"",VLOOKUP($C64,'Precios gasóleo'!$D:$F,3,FALSE)/VLOOKUP(CB$6,'Precios gasóleo'!$D:$F,3,FALSE)-1)</f>
        <v/>
      </c>
      <c r="CC64" s="24" t="str">
        <f>IF($C64&lt;=CC$6,"",VLOOKUP($C64,'Precios gasóleo'!$D:$F,3,FALSE)/VLOOKUP(CC$6,'Precios gasóleo'!$D:$F,3,FALSE)-1)</f>
        <v/>
      </c>
      <c r="CD64" s="12" t="str">
        <f>IF($C64&lt;=CD$6,"",VLOOKUP($C64,'Precios gasóleo'!$D:$F,3,FALSE)/VLOOKUP(CD$6,'Precios gasóleo'!$D:$F,3,FALSE)-1)</f>
        <v/>
      </c>
      <c r="CE64" s="24" t="str">
        <f>IF($C64&lt;=CE$6,"",VLOOKUP($C64,'Precios gasóleo'!$D:$F,3,FALSE)/VLOOKUP(CE$6,'Precios gasóleo'!$D:$F,3,FALSE)-1)</f>
        <v/>
      </c>
      <c r="CF64" s="12" t="str">
        <f>IF($C64&lt;=CF$6,"",VLOOKUP($C64,'Precios gasóleo'!$D:$F,3,FALSE)/VLOOKUP(CF$6,'Precios gasóleo'!$D:$F,3,FALSE)-1)</f>
        <v/>
      </c>
      <c r="CG64" s="24" t="str">
        <f>IF($C64&lt;=CG$6,"",VLOOKUP($C64,'Precios gasóleo'!$D:$F,3,FALSE)/VLOOKUP(CG$6,'Precios gasóleo'!$D:$F,3,FALSE)-1)</f>
        <v/>
      </c>
      <c r="CH64" s="12" t="str">
        <f>IF($C64&lt;=CH$6,"",VLOOKUP($C64,'Precios gasóleo'!$D:$F,3,FALSE)/VLOOKUP(CH$6,'Precios gasóleo'!$D:$F,3,FALSE)-1)</f>
        <v/>
      </c>
      <c r="CI64" s="24" t="str">
        <f>IF($C64&lt;=CI$6,"",VLOOKUP($C64,'Precios gasóleo'!$D:$F,3,FALSE)/VLOOKUP(CI$6,'Precios gasóleo'!$D:$F,3,FALSE)-1)</f>
        <v/>
      </c>
      <c r="CJ64" s="12" t="str">
        <f>IF($C64&lt;=CJ$6,"",VLOOKUP($C64,'Precios gasóleo'!$D:$F,3,FALSE)/VLOOKUP(CJ$6,'Precios gasóleo'!$D:$F,3,FALSE)-1)</f>
        <v/>
      </c>
      <c r="CK64" s="24" t="str">
        <f>IF($C64&lt;=CK$6,"",VLOOKUP($C64,'Precios gasóleo'!$D:$F,3,FALSE)/VLOOKUP(CK$6,'Precios gasóleo'!$D:$F,3,FALSE)-1)</f>
        <v/>
      </c>
      <c r="CL64" s="12" t="str">
        <f>IF($C64&lt;=CL$6,"",VLOOKUP($C64,'Precios gasóleo'!$D:$F,3,FALSE)/VLOOKUP(CL$6,'Precios gasóleo'!$D:$F,3,FALSE)-1)</f>
        <v/>
      </c>
      <c r="CM64" s="24" t="str">
        <f>IF($C64&lt;=CM$6,"",VLOOKUP($C64,'Precios gasóleo'!$D:$F,3,FALSE)/VLOOKUP(CM$6,'Precios gasóleo'!$D:$F,3,FALSE)-1)</f>
        <v/>
      </c>
      <c r="CN64" s="12" t="str">
        <f>IF($C64&lt;=CN$6,"",VLOOKUP($C64,'Precios gasóleo'!$D:$F,3,FALSE)/VLOOKUP(CN$6,'Precios gasóleo'!$D:$F,3,FALSE)-1)</f>
        <v/>
      </c>
      <c r="CO64" s="24" t="str">
        <f>IF($C64&lt;=CO$6,"",VLOOKUP($C64,'Precios gasóleo'!$D:$F,3,FALSE)/VLOOKUP(CO$6,'Precios gasóleo'!$D:$F,3,FALSE)-1)</f>
        <v/>
      </c>
      <c r="CP64" s="12" t="str">
        <f>IF($C64&lt;=CP$6,"",VLOOKUP($C64,'Precios gasóleo'!$D:$F,3,FALSE)/VLOOKUP(CP$6,'Precios gasóleo'!$D:$F,3,FALSE)-1)</f>
        <v/>
      </c>
      <c r="CQ64" s="24" t="str">
        <f>IF($C64&lt;=CQ$6,"",VLOOKUP($C64,'Precios gasóleo'!$D:$F,3,FALSE)/VLOOKUP(CQ$6,'Precios gasóleo'!$D:$F,3,FALSE)-1)</f>
        <v/>
      </c>
      <c r="CR64" s="12" t="str">
        <f>IF($C64&lt;=CR$6,"",VLOOKUP($C64,'Precios gasóleo'!$D:$F,3,FALSE)/VLOOKUP(CR$6,'Precios gasóleo'!$D:$F,3,FALSE)-1)</f>
        <v/>
      </c>
      <c r="CS64" s="24" t="str">
        <f>IF($C64&lt;=CS$6,"",VLOOKUP($C64,'Precios gasóleo'!$D:$F,3,FALSE)/VLOOKUP(CS$6,'Precios gasóleo'!$D:$F,3,FALSE)-1)</f>
        <v/>
      </c>
      <c r="CT64" s="12" t="str">
        <f>IF($C64&lt;=CT$6,"",VLOOKUP($C64,'Precios gasóleo'!$D:$F,3,FALSE)/VLOOKUP(CT$6,'Precios gasóleo'!$D:$F,3,FALSE)-1)</f>
        <v/>
      </c>
      <c r="CU64" s="24" t="str">
        <f>IF($C64&lt;=CU$6,"",VLOOKUP($C64,'Precios gasóleo'!$D:$F,3,FALSE)/VLOOKUP(CU$6,'Precios gasóleo'!$D:$F,3,FALSE)-1)</f>
        <v/>
      </c>
      <c r="CV64" s="12" t="str">
        <f>IF($C64&lt;=CV$6,"",VLOOKUP($C64,'Precios gasóleo'!$D:$F,3,FALSE)/VLOOKUP(CV$6,'Precios gasóleo'!$D:$F,3,FALSE)-1)</f>
        <v/>
      </c>
      <c r="CW64" s="24" t="str">
        <f>IF($C64&lt;=CW$6,"",VLOOKUP($C64,'Precios gasóleo'!$D:$F,3,FALSE)/VLOOKUP(CW$6,'Precios gasóleo'!$D:$F,3,FALSE)-1)</f>
        <v/>
      </c>
      <c r="CX64" s="12" t="str">
        <f>IF($C64&lt;=CX$6,"",VLOOKUP($C64,'Precios gasóleo'!$D:$F,3,FALSE)/VLOOKUP(CX$6,'Precios gasóleo'!$D:$F,3,FALSE)-1)</f>
        <v/>
      </c>
      <c r="CY64" s="24" t="str">
        <f>IF($C64&lt;=CY$6,"",VLOOKUP($C64,'Precios gasóleo'!$D:$F,3,FALSE)/VLOOKUP(CY$6,'Precios gasóleo'!$D:$F,3,FALSE)-1)</f>
        <v/>
      </c>
      <c r="CZ64" s="12" t="str">
        <f>IF($C64&lt;=CZ$6,"",VLOOKUP($C64,'Precios gasóleo'!$D:$F,3,FALSE)/VLOOKUP(CZ$6,'Precios gasóleo'!$D:$F,3,FALSE)-1)</f>
        <v/>
      </c>
      <c r="DA64" s="24" t="str">
        <f>IF($C64&lt;=DA$6,"",VLOOKUP($C64,'Precios gasóleo'!$D:$F,3,FALSE)/VLOOKUP(DA$6,'Precios gasóleo'!$D:$F,3,FALSE)-1)</f>
        <v/>
      </c>
      <c r="DB64" s="12" t="str">
        <f>IF($C64&lt;=DB$6,"",VLOOKUP($C64,'Precios gasóleo'!$D:$F,3,FALSE)/VLOOKUP(DB$6,'Precios gasóleo'!$D:$F,3,FALSE)-1)</f>
        <v/>
      </c>
      <c r="DC64" s="24" t="str">
        <f>IF($C64&lt;=DC$6,"",VLOOKUP($C64,'Precios gasóleo'!$D:$F,3,FALSE)/VLOOKUP(DC$6,'Precios gasóleo'!$D:$F,3,FALSE)-1)</f>
        <v/>
      </c>
      <c r="DD64" s="12" t="str">
        <f>IF($C64&lt;=DD$6,"",VLOOKUP($C64,'Precios gasóleo'!$D:$F,3,FALSE)/VLOOKUP(DD$6,'Precios gasóleo'!$D:$F,3,FALSE)-1)</f>
        <v/>
      </c>
      <c r="DE64" s="24" t="str">
        <f>IF($C64&lt;=DE$6,"",VLOOKUP($C64,'Precios gasóleo'!$D:$F,3,FALSE)/VLOOKUP(DE$6,'Precios gasóleo'!$D:$F,3,FALSE)-1)</f>
        <v/>
      </c>
      <c r="DF64" s="12" t="str">
        <f>IF($C64&lt;=DF$6,"",VLOOKUP($C64,'Precios gasóleo'!$D:$F,3,FALSE)/VLOOKUP(DF$6,'Precios gasóleo'!$D:$F,3,FALSE)-1)</f>
        <v/>
      </c>
      <c r="DG64" s="24" t="str">
        <f>IF($C64&lt;=DG$6,"",VLOOKUP($C64,'Precios gasóleo'!$D:$F,3,FALSE)/VLOOKUP(DG$6,'Precios gasóleo'!$D:$F,3,FALSE)-1)</f>
        <v/>
      </c>
      <c r="DH64" s="12" t="str">
        <f>IF($C64&lt;=DH$6,"",VLOOKUP($C64,'Precios gasóleo'!$D:$F,3,FALSE)/VLOOKUP(DH$6,'Precios gasóleo'!$D:$F,3,FALSE)-1)</f>
        <v/>
      </c>
      <c r="DI64" s="24" t="str">
        <f>IF($C64&lt;=DI$6,"",VLOOKUP($C64,'Precios gasóleo'!$D:$F,3,FALSE)/VLOOKUP(DI$6,'Precios gasóleo'!$D:$F,3,FALSE)-1)</f>
        <v/>
      </c>
      <c r="DJ64" s="12" t="str">
        <f>IF($C64&lt;=DJ$6,"",VLOOKUP($C64,'Precios gasóleo'!$D:$F,3,FALSE)/VLOOKUP(DJ$6,'Precios gasóleo'!$D:$F,3,FALSE)-1)</f>
        <v/>
      </c>
      <c r="DK64" s="24" t="str">
        <f>IF($C64&lt;=DK$6,"",VLOOKUP($C64,'Precios gasóleo'!$D:$F,3,FALSE)/VLOOKUP(DK$6,'Precios gasóleo'!$D:$F,3,FALSE)-1)</f>
        <v/>
      </c>
      <c r="DL64" s="12" t="str">
        <f>IF($C64&lt;=DL$6,"",VLOOKUP($C64,'Precios gasóleo'!$D:$F,3,FALSE)/VLOOKUP(DL$6,'Precios gasóleo'!$D:$F,3,FALSE)-1)</f>
        <v/>
      </c>
      <c r="DM64" s="21">
        <f t="shared" si="1"/>
        <v>44264</v>
      </c>
    </row>
    <row r="65" spans="2:117" ht="20.100000000000001" customHeight="1">
      <c r="B65" s="83"/>
      <c r="C65" s="20">
        <v>44271</v>
      </c>
      <c r="D65" s="12">
        <f>IF($C65&lt;=D$6,"",VLOOKUP($C65,'Precios gasóleo'!$D:$F,3,FALSE)/VLOOKUP(D$6,'Precios gasóleo'!$D:$F,3,FALSE)-1)</f>
        <v>-4.7888250058136239E-2</v>
      </c>
      <c r="E65" s="24">
        <f>IF($C65&lt;=E$6,"",VLOOKUP($C65,'Precios gasóleo'!$D:$F,3,FALSE)/VLOOKUP(E$6,'Precios gasóleo'!$D:$F,3,FALSE)-1)</f>
        <v>-5.3112165556840396E-2</v>
      </c>
      <c r="F65" s="12">
        <f>IF($C65&lt;=F$6,"",VLOOKUP($C65,'Precios gasóleo'!$D:$F,3,FALSE)/VLOOKUP(F$6,'Precios gasóleo'!$D:$F,3,FALSE)-1)</f>
        <v>-4.7513998299347104E-2</v>
      </c>
      <c r="G65" s="24">
        <f>IF($C65&lt;=G$6,"",VLOOKUP($C65,'Precios gasóleo'!$D:$F,3,FALSE)/VLOOKUP(G$6,'Precios gasóleo'!$D:$F,3,FALSE)-1)</f>
        <v>-3.9337524373569077E-2</v>
      </c>
      <c r="H65" s="12">
        <f>IF($C65&lt;=H$6,"",VLOOKUP($C65,'Precios gasóleo'!$D:$F,3,FALSE)/VLOOKUP(H$6,'Precios gasóleo'!$D:$F,3,FALSE)-1)</f>
        <v>-2.7877845095791831E-2</v>
      </c>
      <c r="I65" s="24">
        <f>IF($C65&lt;=I$6,"",VLOOKUP($C65,'Precios gasóleo'!$D:$F,3,FALSE)/VLOOKUP(I$6,'Precios gasóleo'!$D:$F,3,FALSE)-1)</f>
        <v>-1.5660233452712613E-2</v>
      </c>
      <c r="J65" s="12">
        <f>IF($C65&lt;=J$6,"",VLOOKUP($C65,'Precios gasóleo'!$D:$F,3,FALSE)/VLOOKUP(J$6,'Precios gasóleo'!$D:$F,3,FALSE)-1)</f>
        <v>-1.0830174532428183E-2</v>
      </c>
      <c r="K65" s="24">
        <f>IF($C65&lt;=K$6,"",VLOOKUP($C65,'Precios gasóleo'!$D:$F,3,FALSE)/VLOOKUP(K$6,'Precios gasóleo'!$D:$F,3,FALSE)-1)</f>
        <v>-1.1818068328409148E-2</v>
      </c>
      <c r="L65" s="12">
        <f>IF($C65&lt;=L$6,"",VLOOKUP($C65,'Precios gasóleo'!$D:$F,3,FALSE)/VLOOKUP(L$6,'Precios gasóleo'!$D:$F,3,FALSE)-1)</f>
        <v>-2.2771961077592273E-3</v>
      </c>
      <c r="M65" s="24">
        <f>IF($C65&lt;=M$6,"",VLOOKUP($C65,'Precios gasóleo'!$D:$F,3,FALSE)/VLOOKUP(M$6,'Precios gasóleo'!$D:$F,3,FALSE)-1)</f>
        <v>1.389315845202721E-2</v>
      </c>
      <c r="N65" s="12">
        <f>IF($C65&lt;=N$6,"",VLOOKUP($C65,'Precios gasóleo'!$D:$F,3,FALSE)/VLOOKUP(N$6,'Precios gasóleo'!$D:$F,3,FALSE)-1)</f>
        <v>5.2801915233197327E-2</v>
      </c>
      <c r="O65" s="24">
        <f>IF($C65&lt;=O$6,"",VLOOKUP($C65,'Precios gasóleo'!$D:$F,3,FALSE)/VLOOKUP(O$6,'Precios gasóleo'!$D:$F,3,FALSE)-1)</f>
        <v>9.4442754564978859E-2</v>
      </c>
      <c r="P65" s="12">
        <f>IF($C65&lt;=P$6,"",VLOOKUP($C65,'Precios gasóleo'!$D:$F,3,FALSE)/VLOOKUP(P$6,'Precios gasóleo'!$D:$F,3,FALSE)-1)</f>
        <v>0.12288516280345374</v>
      </c>
      <c r="Q65" s="24">
        <f>IF($C65&lt;=Q$6,"",VLOOKUP($C65,'Precios gasóleo'!$D:$F,3,FALSE)/VLOOKUP(Q$6,'Precios gasóleo'!$D:$F,3,FALSE)-1)</f>
        <v>0.14406983802742257</v>
      </c>
      <c r="R65" s="12">
        <f>IF($C65&lt;=R$6,"",VLOOKUP($C65,'Precios gasóleo'!$D:$F,3,FALSE)/VLOOKUP(R$6,'Precios gasóleo'!$D:$F,3,FALSE)-1)</f>
        <v>0.16155193159918202</v>
      </c>
      <c r="S65" s="24">
        <f>IF($C65&lt;=S$6,"",VLOOKUP($C65,'Precios gasóleo'!$D:$F,3,FALSE)/VLOOKUP(S$6,'Precios gasóleo'!$D:$F,3,FALSE)-1)</f>
        <v>0.18758751750350067</v>
      </c>
      <c r="T65" s="12">
        <f>IF($C65&lt;=T$6,"",VLOOKUP($C65,'Precios gasóleo'!$D:$F,3,FALSE)/VLOOKUP(T$6,'Precios gasóleo'!$D:$F,3,FALSE)-1)</f>
        <v>0.20982861567932165</v>
      </c>
      <c r="U65" s="24">
        <f>IF($C65&lt;=U$6,"",VLOOKUP($C65,'Precios gasóleo'!$D:$F,3,FALSE)/VLOOKUP(U$6,'Precios gasóleo'!$D:$F,3,FALSE)-1)</f>
        <v>0.21071683491383686</v>
      </c>
      <c r="V65" s="12">
        <f>IF($C65&lt;=V$6,"",VLOOKUP($C65,'Precios gasóleo'!$D:$F,3,FALSE)/VLOOKUP(V$6,'Precios gasóleo'!$D:$F,3,FALSE)-1)</f>
        <v>0.20543147208121826</v>
      </c>
      <c r="W65" s="24">
        <f>IF($C65&lt;=W$6,"",VLOOKUP($C65,'Precios gasóleo'!$D:$F,3,FALSE)/VLOOKUP(W$6,'Precios gasóleo'!$D:$F,3,FALSE)-1)</f>
        <v>0.1897771453765682</v>
      </c>
      <c r="X65" s="12">
        <f>IF($C65&lt;=X$6,"",VLOOKUP($C65,'Precios gasóleo'!$D:$F,3,FALSE)/VLOOKUP(X$6,'Precios gasóleo'!$D:$F,3,FALSE)-1)</f>
        <v>0.18512197069509306</v>
      </c>
      <c r="Y65" s="24">
        <f>IF($C65&lt;=Y$6,"",VLOOKUP($C65,'Precios gasóleo'!$D:$F,3,FALSE)/VLOOKUP(Y$6,'Precios gasóleo'!$D:$F,3,FALSE)-1)</f>
        <v>0.17798501909816955</v>
      </c>
      <c r="Z65" s="12">
        <f>IF($C65&lt;=Z$6,"",VLOOKUP($C65,'Precios gasóleo'!$D:$F,3,FALSE)/VLOOKUP(Z$6,'Precios gasóleo'!$D:$F,3,FALSE)-1)</f>
        <v>0.1650166311802741</v>
      </c>
      <c r="AA65" s="24">
        <f>IF($C65&lt;=AA$6,"",VLOOKUP($C65,'Precios gasóleo'!$D:$F,3,FALSE)/VLOOKUP(AA$6,'Precios gasóleo'!$D:$F,3,FALSE)-1)</f>
        <v>0.15500972762645904</v>
      </c>
      <c r="AB65" s="12">
        <f>IF($C65&lt;=AB$6,"",VLOOKUP($C65,'Precios gasóleo'!$D:$F,3,FALSE)/VLOOKUP(AB$6,'Precios gasóleo'!$D:$F,3,FALSE)-1)</f>
        <v>0.14130957187073445</v>
      </c>
      <c r="AC65" s="24">
        <f>IF($C65&lt;=AC$6,"",VLOOKUP($C65,'Precios gasóleo'!$D:$F,3,FALSE)/VLOOKUP(AC$6,'Precios gasóleo'!$D:$F,3,FALSE)-1)</f>
        <v>0.13538349732732802</v>
      </c>
      <c r="AD65" s="12">
        <f>IF($C65&lt;=AD$6,"",VLOOKUP($C65,'Precios gasóleo'!$D:$F,3,FALSE)/VLOOKUP(AD$6,'Precios gasóleo'!$D:$F,3,FALSE)-1)</f>
        <v>0.12385234264079492</v>
      </c>
      <c r="AE65" s="24">
        <f>IF($C65&lt;=AE$6,"",VLOOKUP($C65,'Precios gasóleo'!$D:$F,3,FALSE)/VLOOKUP(AE$6,'Precios gasóleo'!$D:$F,3,FALSE)-1)</f>
        <v>0.11961338991041948</v>
      </c>
      <c r="AF65" s="12">
        <f>IF($C65&lt;=AF$6,"",VLOOKUP($C65,'Precios gasóleo'!$D:$F,3,FALSE)/VLOOKUP(AF$6,'Precios gasóleo'!$D:$F,3,FALSE)-1)</f>
        <v>0.11693821493076451</v>
      </c>
      <c r="AG65" s="24">
        <f>IF($C65&lt;=AG$6,"",VLOOKUP($C65,'Precios gasóleo'!$D:$F,3,FALSE)/VLOOKUP(AG$6,'Precios gasóleo'!$D:$F,3,FALSE)-1)</f>
        <v>0.11912795958377309</v>
      </c>
      <c r="AH65" s="12">
        <f>IF($C65&lt;=AH$6,"",VLOOKUP($C65,'Precios gasóleo'!$D:$F,3,FALSE)/VLOOKUP(AH$6,'Precios gasóleo'!$D:$F,3,FALSE)-1)</f>
        <v>0.1203106129227054</v>
      </c>
      <c r="AI65" s="24">
        <f>IF($C65&lt;=AI$6,"",VLOOKUP($C65,'Precios gasóleo'!$D:$F,3,FALSE)/VLOOKUP(AI$6,'Precios gasóleo'!$D:$F,3,FALSE)-1)</f>
        <v>0.11885377207365089</v>
      </c>
      <c r="AJ65" s="12">
        <f>IF($C65&lt;=AJ$6,"",VLOOKUP($C65,'Precios gasóleo'!$D:$F,3,FALSE)/VLOOKUP(AJ$6,'Precios gasóleo'!$D:$F,3,FALSE)-1)</f>
        <v>0.11881160130411006</v>
      </c>
      <c r="AK65" s="24">
        <f>IF($C65&lt;=AK$6,"",VLOOKUP($C65,'Precios gasóleo'!$D:$F,3,FALSE)/VLOOKUP(AK$6,'Precios gasóleo'!$D:$F,3,FALSE)-1)</f>
        <v>0.12074417375381086</v>
      </c>
      <c r="AL65" s="12">
        <f>IF($C65&lt;=AL$6,"",VLOOKUP($C65,'Precios gasóleo'!$D:$F,3,FALSE)/VLOOKUP(AL$6,'Precios gasóleo'!$D:$F,3,FALSE)-1)</f>
        <v>0.12567430483792985</v>
      </c>
      <c r="AM65" s="24">
        <f>IF($C65&lt;=AM$6,"",VLOOKUP($C65,'Precios gasóleo'!$D:$F,3,FALSE)/VLOOKUP(AM$6,'Precios gasóleo'!$D:$F,3,FALSE)-1)</f>
        <v>0.14156195017834627</v>
      </c>
      <c r="AN65" s="12">
        <f>IF($C65&lt;=AN$6,"",VLOOKUP($C65,'Precios gasóleo'!$D:$F,3,FALSE)/VLOOKUP(AN$6,'Precios gasóleo'!$D:$F,3,FALSE)-1)</f>
        <v>0.14847415002176323</v>
      </c>
      <c r="AO65" s="24">
        <f>IF($C65&lt;=AO$6,"",VLOOKUP($C65,'Precios gasóleo'!$D:$F,3,FALSE)/VLOOKUP(AO$6,'Precios gasóleo'!$D:$F,3,FALSE)-1)</f>
        <v>0.1522523921355512</v>
      </c>
      <c r="AP65" s="12">
        <f>IF($C65&lt;=AP$6,"",VLOOKUP($C65,'Precios gasóleo'!$D:$F,3,FALSE)/VLOOKUP(AP$6,'Precios gasóleo'!$D:$F,3,FALSE)-1)</f>
        <v>0.15396577026619895</v>
      </c>
      <c r="AQ65" s="24">
        <f>IF($C65&lt;=AQ$6,"",VLOOKUP($C65,'Precios gasóleo'!$D:$F,3,FALSE)/VLOOKUP(AQ$6,'Precios gasóleo'!$D:$F,3,FALSE)-1)</f>
        <v>0.15291250351986152</v>
      </c>
      <c r="AR65" s="12">
        <f>IF($C65&lt;=AR$6,"",VLOOKUP($C65,'Precios gasóleo'!$D:$F,3,FALSE)/VLOOKUP(AR$6,'Precios gasóleo'!$D:$F,3,FALSE)-1)</f>
        <v>0.15285653254621723</v>
      </c>
      <c r="AS65" s="24">
        <f>IF($C65&lt;=AS$6,"",VLOOKUP($C65,'Precios gasóleo'!$D:$F,3,FALSE)/VLOOKUP(AS$6,'Precios gasóleo'!$D:$F,3,FALSE)-1)</f>
        <v>0.15773513524054672</v>
      </c>
      <c r="AT65" s="12">
        <f>IF($C65&lt;=AT$6,"",VLOOKUP($C65,'Precios gasóleo'!$D:$F,3,FALSE)/VLOOKUP(AT$6,'Precios gasóleo'!$D:$F,3,FALSE)-1)</f>
        <v>0.16688287438331662</v>
      </c>
      <c r="AU65" s="24">
        <f>IF($C65&lt;=AU$6,"",VLOOKUP($C65,'Precios gasóleo'!$D:$F,3,FALSE)/VLOOKUP(AU$6,'Precios gasóleo'!$D:$F,3,FALSE)-1)</f>
        <v>0.17064489731531052</v>
      </c>
      <c r="AV65" s="12">
        <f>IF($C65&lt;=AV$6,"",VLOOKUP($C65,'Precios gasóleo'!$D:$F,3,FALSE)/VLOOKUP(AV$6,'Precios gasóleo'!$D:$F,3,FALSE)-1)</f>
        <v>0.15855978923744929</v>
      </c>
      <c r="AW65" s="24">
        <f>IF($C65&lt;=AW$6,"",VLOOKUP($C65,'Precios gasóleo'!$D:$F,3,FALSE)/VLOOKUP(AW$6,'Precios gasóleo'!$D:$F,3,FALSE)-1)</f>
        <v>0.1506890469637352</v>
      </c>
      <c r="AX65" s="12">
        <f>IF($C65&lt;=AX$6,"",VLOOKUP($C65,'Precios gasóleo'!$D:$F,3,FALSE)/VLOOKUP(AX$6,'Precios gasóleo'!$D:$F,3,FALSE)-1)</f>
        <v>0.13816968779056937</v>
      </c>
      <c r="AY65" s="24">
        <f>IF($C65&lt;=AY$6,"",VLOOKUP($C65,'Precios gasóleo'!$D:$F,3,FALSE)/VLOOKUP(AY$6,'Precios gasóleo'!$D:$F,3,FALSE)-1)</f>
        <v>0.13239487663681526</v>
      </c>
      <c r="AZ65" s="12">
        <f>IF($C65&lt;=AZ$6,"",VLOOKUP($C65,'Precios gasóleo'!$D:$F,3,FALSE)/VLOOKUP(AZ$6,'Precios gasóleo'!$D:$F,3,FALSE)-1)</f>
        <v>0.12241811220872512</v>
      </c>
      <c r="BA65" s="24">
        <f>IF($C65&lt;=BA$6,"",VLOOKUP($C65,'Precios gasóleo'!$D:$F,3,FALSE)/VLOOKUP(BA$6,'Precios gasóleo'!$D:$F,3,FALSE)-1)</f>
        <v>0.11070055471885198</v>
      </c>
      <c r="BB65" s="12">
        <f>IF($C65&lt;=BB$6,"",VLOOKUP($C65,'Precios gasóleo'!$D:$F,3,FALSE)/VLOOKUP(BB$6,'Precios gasóleo'!$D:$F,3,FALSE)-1)</f>
        <v>9.3999060193673767E-2</v>
      </c>
      <c r="BC65" s="24">
        <f>IF($C65&lt;=BC$6,"",VLOOKUP($C65,'Precios gasóleo'!$D:$F,3,FALSE)/VLOOKUP(BC$6,'Precios gasóleo'!$D:$F,3,FALSE)-1)</f>
        <v>8.020451423320818E-2</v>
      </c>
      <c r="BD65" s="12">
        <f>IF($C65&lt;=BD$6,"",VLOOKUP($C65,'Precios gasóleo'!$D:$F,3,FALSE)/VLOOKUP(BD$6,'Precios gasóleo'!$D:$F,3,FALSE)-1)</f>
        <v>7.2961567309169251E-2</v>
      </c>
      <c r="BE65" s="24">
        <f>IF($C65&lt;=BE$6,"",VLOOKUP($C65,'Precios gasóleo'!$D:$F,3,FALSE)/VLOOKUP(BE$6,'Precios gasóleo'!$D:$F,3,FALSE)-1)</f>
        <v>7.1451131144138369E-2</v>
      </c>
      <c r="BF65" s="12">
        <f>IF($C65&lt;=BF$6,"",VLOOKUP($C65,'Precios gasóleo'!$D:$F,3,FALSE)/VLOOKUP(BF$6,'Precios gasóleo'!$D:$F,3,FALSE)-1)</f>
        <v>6.0796926650585226E-2</v>
      </c>
      <c r="BG65" s="24">
        <f>IF($C65&lt;=BG$6,"",VLOOKUP($C65,'Precios gasóleo'!$D:$F,3,FALSE)/VLOOKUP(BG$6,'Precios gasóleo'!$D:$F,3,FALSE)-1)</f>
        <v>4.7350639956953877E-2</v>
      </c>
      <c r="BH65" s="12">
        <f>IF($C65&lt;=BH$6,"",VLOOKUP($C65,'Precios gasóleo'!$D:$F,3,FALSE)/VLOOKUP(BH$6,'Precios gasóleo'!$D:$F,3,FALSE)-1)</f>
        <v>3.1912952034972131E-2</v>
      </c>
      <c r="BI65" s="24">
        <f>IF($C65&lt;=BI$6,"",VLOOKUP($C65,'Precios gasóleo'!$D:$F,3,FALSE)/VLOOKUP(BI$6,'Precios gasóleo'!$D:$F,3,FALSE)-1)</f>
        <v>1.9053340771574501E-2</v>
      </c>
      <c r="BJ65" s="12">
        <f>IF($C65&lt;=BJ$6,"",VLOOKUP($C65,'Precios gasóleo'!$D:$F,3,FALSE)/VLOOKUP(BJ$6,'Precios gasóleo'!$D:$F,3,FALSE)-1)</f>
        <v>1.1983397114097905E-2</v>
      </c>
      <c r="BK65" s="24" t="str">
        <f>IF($C65&lt;=BK$6,"",VLOOKUP($C65,'Precios gasóleo'!$D:$F,3,FALSE)/VLOOKUP(BK$6,'Precios gasóleo'!$D:$F,3,FALSE)-1)</f>
        <v/>
      </c>
      <c r="BL65" s="12" t="str">
        <f>IF($C65&lt;=BL$6,"",VLOOKUP($C65,'Precios gasóleo'!$D:$F,3,FALSE)/VLOOKUP(BL$6,'Precios gasóleo'!$D:$F,3,FALSE)-1)</f>
        <v/>
      </c>
      <c r="BM65" s="24" t="str">
        <f>IF($C65&lt;=BM$6,"",VLOOKUP($C65,'Precios gasóleo'!$D:$F,3,FALSE)/VLOOKUP(BM$6,'Precios gasóleo'!$D:$F,3,FALSE)-1)</f>
        <v/>
      </c>
      <c r="BN65" s="12" t="str">
        <f>IF($C65&lt;=BN$6,"",VLOOKUP($C65,'Precios gasóleo'!$D:$F,3,FALSE)/VLOOKUP(BN$6,'Precios gasóleo'!$D:$F,3,FALSE)-1)</f>
        <v/>
      </c>
      <c r="BO65" s="24" t="str">
        <f>IF($C65&lt;=BO$6,"",VLOOKUP($C65,'Precios gasóleo'!$D:$F,3,FALSE)/VLOOKUP(BO$6,'Precios gasóleo'!$D:$F,3,FALSE)-1)</f>
        <v/>
      </c>
      <c r="BP65" s="12" t="str">
        <f>IF($C65&lt;=BP$6,"",VLOOKUP($C65,'Precios gasóleo'!$D:$F,3,FALSE)/VLOOKUP(BP$6,'Precios gasóleo'!$D:$F,3,FALSE)-1)</f>
        <v/>
      </c>
      <c r="BQ65" s="24" t="str">
        <f>IF($C65&lt;=BQ$6,"",VLOOKUP($C65,'Precios gasóleo'!$D:$F,3,FALSE)/VLOOKUP(BQ$6,'Precios gasóleo'!$D:$F,3,FALSE)-1)</f>
        <v/>
      </c>
      <c r="BR65" s="12" t="str">
        <f>IF($C65&lt;=BR$6,"",VLOOKUP($C65,'Precios gasóleo'!$D:$F,3,FALSE)/VLOOKUP(BR$6,'Precios gasóleo'!$D:$F,3,FALSE)-1)</f>
        <v/>
      </c>
      <c r="BS65" s="24" t="str">
        <f>IF($C65&lt;=BS$6,"",VLOOKUP($C65,'Precios gasóleo'!$D:$F,3,FALSE)/VLOOKUP(BS$6,'Precios gasóleo'!$D:$F,3,FALSE)-1)</f>
        <v/>
      </c>
      <c r="BT65" s="12" t="str">
        <f>IF($C65&lt;=BT$6,"",VLOOKUP($C65,'Precios gasóleo'!$D:$F,3,FALSE)/VLOOKUP(BT$6,'Precios gasóleo'!$D:$F,3,FALSE)-1)</f>
        <v/>
      </c>
      <c r="BU65" s="24" t="str">
        <f>IF($C65&lt;=BU$6,"",VLOOKUP($C65,'Precios gasóleo'!$D:$F,3,FALSE)/VLOOKUP(BU$6,'Precios gasóleo'!$D:$F,3,FALSE)-1)</f>
        <v/>
      </c>
      <c r="BV65" s="12" t="str">
        <f>IF($C65&lt;=BV$6,"",VLOOKUP($C65,'Precios gasóleo'!$D:$F,3,FALSE)/VLOOKUP(BV$6,'Precios gasóleo'!$D:$F,3,FALSE)-1)</f>
        <v/>
      </c>
      <c r="BW65" s="24" t="str">
        <f>IF($C65&lt;=BW$6,"",VLOOKUP($C65,'Precios gasóleo'!$D:$F,3,FALSE)/VLOOKUP(BW$6,'Precios gasóleo'!$D:$F,3,FALSE)-1)</f>
        <v/>
      </c>
      <c r="BX65" s="12" t="str">
        <f>IF($C65&lt;=BX$6,"",VLOOKUP($C65,'Precios gasóleo'!$D:$F,3,FALSE)/VLOOKUP(BX$6,'Precios gasóleo'!$D:$F,3,FALSE)-1)</f>
        <v/>
      </c>
      <c r="BY65" s="24" t="str">
        <f>IF($C65&lt;=BY$6,"",VLOOKUP($C65,'Precios gasóleo'!$D:$F,3,FALSE)/VLOOKUP(BY$6,'Precios gasóleo'!$D:$F,3,FALSE)-1)</f>
        <v/>
      </c>
      <c r="BZ65" s="12" t="str">
        <f>IF($C65&lt;=BZ$6,"",VLOOKUP($C65,'Precios gasóleo'!$D:$F,3,FALSE)/VLOOKUP(BZ$6,'Precios gasóleo'!$D:$F,3,FALSE)-1)</f>
        <v/>
      </c>
      <c r="CA65" s="24" t="str">
        <f>IF($C65&lt;=CA$6,"",VLOOKUP($C65,'Precios gasóleo'!$D:$F,3,FALSE)/VLOOKUP(CA$6,'Precios gasóleo'!$D:$F,3,FALSE)-1)</f>
        <v/>
      </c>
      <c r="CB65" s="12" t="str">
        <f>IF($C65&lt;=CB$6,"",VLOOKUP($C65,'Precios gasóleo'!$D:$F,3,FALSE)/VLOOKUP(CB$6,'Precios gasóleo'!$D:$F,3,FALSE)-1)</f>
        <v/>
      </c>
      <c r="CC65" s="24" t="str">
        <f>IF($C65&lt;=CC$6,"",VLOOKUP($C65,'Precios gasóleo'!$D:$F,3,FALSE)/VLOOKUP(CC$6,'Precios gasóleo'!$D:$F,3,FALSE)-1)</f>
        <v/>
      </c>
      <c r="CD65" s="12" t="str">
        <f>IF($C65&lt;=CD$6,"",VLOOKUP($C65,'Precios gasóleo'!$D:$F,3,FALSE)/VLOOKUP(CD$6,'Precios gasóleo'!$D:$F,3,FALSE)-1)</f>
        <v/>
      </c>
      <c r="CE65" s="24" t="str">
        <f>IF($C65&lt;=CE$6,"",VLOOKUP($C65,'Precios gasóleo'!$D:$F,3,FALSE)/VLOOKUP(CE$6,'Precios gasóleo'!$D:$F,3,FALSE)-1)</f>
        <v/>
      </c>
      <c r="CF65" s="12" t="str">
        <f>IF($C65&lt;=CF$6,"",VLOOKUP($C65,'Precios gasóleo'!$D:$F,3,FALSE)/VLOOKUP(CF$6,'Precios gasóleo'!$D:$F,3,FALSE)-1)</f>
        <v/>
      </c>
      <c r="CG65" s="24" t="str">
        <f>IF($C65&lt;=CG$6,"",VLOOKUP($C65,'Precios gasóleo'!$D:$F,3,FALSE)/VLOOKUP(CG$6,'Precios gasóleo'!$D:$F,3,FALSE)-1)</f>
        <v/>
      </c>
      <c r="CH65" s="12" t="str">
        <f>IF($C65&lt;=CH$6,"",VLOOKUP($C65,'Precios gasóleo'!$D:$F,3,FALSE)/VLOOKUP(CH$6,'Precios gasóleo'!$D:$F,3,FALSE)-1)</f>
        <v/>
      </c>
      <c r="CI65" s="24" t="str">
        <f>IF($C65&lt;=CI$6,"",VLOOKUP($C65,'Precios gasóleo'!$D:$F,3,FALSE)/VLOOKUP(CI$6,'Precios gasóleo'!$D:$F,3,FALSE)-1)</f>
        <v/>
      </c>
      <c r="CJ65" s="12" t="str">
        <f>IF($C65&lt;=CJ$6,"",VLOOKUP($C65,'Precios gasóleo'!$D:$F,3,FALSE)/VLOOKUP(CJ$6,'Precios gasóleo'!$D:$F,3,FALSE)-1)</f>
        <v/>
      </c>
      <c r="CK65" s="24" t="str">
        <f>IF($C65&lt;=CK$6,"",VLOOKUP($C65,'Precios gasóleo'!$D:$F,3,FALSE)/VLOOKUP(CK$6,'Precios gasóleo'!$D:$F,3,FALSE)-1)</f>
        <v/>
      </c>
      <c r="CL65" s="12" t="str">
        <f>IF($C65&lt;=CL$6,"",VLOOKUP($C65,'Precios gasóleo'!$D:$F,3,FALSE)/VLOOKUP(CL$6,'Precios gasóleo'!$D:$F,3,FALSE)-1)</f>
        <v/>
      </c>
      <c r="CM65" s="24" t="str">
        <f>IF($C65&lt;=CM$6,"",VLOOKUP($C65,'Precios gasóleo'!$D:$F,3,FALSE)/VLOOKUP(CM$6,'Precios gasóleo'!$D:$F,3,FALSE)-1)</f>
        <v/>
      </c>
      <c r="CN65" s="12" t="str">
        <f>IF($C65&lt;=CN$6,"",VLOOKUP($C65,'Precios gasóleo'!$D:$F,3,FALSE)/VLOOKUP(CN$6,'Precios gasóleo'!$D:$F,3,FALSE)-1)</f>
        <v/>
      </c>
      <c r="CO65" s="24" t="str">
        <f>IF($C65&lt;=CO$6,"",VLOOKUP($C65,'Precios gasóleo'!$D:$F,3,FALSE)/VLOOKUP(CO$6,'Precios gasóleo'!$D:$F,3,FALSE)-1)</f>
        <v/>
      </c>
      <c r="CP65" s="12" t="str">
        <f>IF($C65&lt;=CP$6,"",VLOOKUP($C65,'Precios gasóleo'!$D:$F,3,FALSE)/VLOOKUP(CP$6,'Precios gasóleo'!$D:$F,3,FALSE)-1)</f>
        <v/>
      </c>
      <c r="CQ65" s="24" t="str">
        <f>IF($C65&lt;=CQ$6,"",VLOOKUP($C65,'Precios gasóleo'!$D:$F,3,FALSE)/VLOOKUP(CQ$6,'Precios gasóleo'!$D:$F,3,FALSE)-1)</f>
        <v/>
      </c>
      <c r="CR65" s="12" t="str">
        <f>IF($C65&lt;=CR$6,"",VLOOKUP($C65,'Precios gasóleo'!$D:$F,3,FALSE)/VLOOKUP(CR$6,'Precios gasóleo'!$D:$F,3,FALSE)-1)</f>
        <v/>
      </c>
      <c r="CS65" s="24" t="str">
        <f>IF($C65&lt;=CS$6,"",VLOOKUP($C65,'Precios gasóleo'!$D:$F,3,FALSE)/VLOOKUP(CS$6,'Precios gasóleo'!$D:$F,3,FALSE)-1)</f>
        <v/>
      </c>
      <c r="CT65" s="12" t="str">
        <f>IF($C65&lt;=CT$6,"",VLOOKUP($C65,'Precios gasóleo'!$D:$F,3,FALSE)/VLOOKUP(CT$6,'Precios gasóleo'!$D:$F,3,FALSE)-1)</f>
        <v/>
      </c>
      <c r="CU65" s="24" t="str">
        <f>IF($C65&lt;=CU$6,"",VLOOKUP($C65,'Precios gasóleo'!$D:$F,3,FALSE)/VLOOKUP(CU$6,'Precios gasóleo'!$D:$F,3,FALSE)-1)</f>
        <v/>
      </c>
      <c r="CV65" s="12" t="str">
        <f>IF($C65&lt;=CV$6,"",VLOOKUP($C65,'Precios gasóleo'!$D:$F,3,FALSE)/VLOOKUP(CV$6,'Precios gasóleo'!$D:$F,3,FALSE)-1)</f>
        <v/>
      </c>
      <c r="CW65" s="24" t="str">
        <f>IF($C65&lt;=CW$6,"",VLOOKUP($C65,'Precios gasóleo'!$D:$F,3,FALSE)/VLOOKUP(CW$6,'Precios gasóleo'!$D:$F,3,FALSE)-1)</f>
        <v/>
      </c>
      <c r="CX65" s="12" t="str">
        <f>IF($C65&lt;=CX$6,"",VLOOKUP($C65,'Precios gasóleo'!$D:$F,3,FALSE)/VLOOKUP(CX$6,'Precios gasóleo'!$D:$F,3,FALSE)-1)</f>
        <v/>
      </c>
      <c r="CY65" s="24" t="str">
        <f>IF($C65&lt;=CY$6,"",VLOOKUP($C65,'Precios gasóleo'!$D:$F,3,FALSE)/VLOOKUP(CY$6,'Precios gasóleo'!$D:$F,3,FALSE)-1)</f>
        <v/>
      </c>
      <c r="CZ65" s="12" t="str">
        <f>IF($C65&lt;=CZ$6,"",VLOOKUP($C65,'Precios gasóleo'!$D:$F,3,FALSE)/VLOOKUP(CZ$6,'Precios gasóleo'!$D:$F,3,FALSE)-1)</f>
        <v/>
      </c>
      <c r="DA65" s="24" t="str">
        <f>IF($C65&lt;=DA$6,"",VLOOKUP($C65,'Precios gasóleo'!$D:$F,3,FALSE)/VLOOKUP(DA$6,'Precios gasóleo'!$D:$F,3,FALSE)-1)</f>
        <v/>
      </c>
      <c r="DB65" s="12" t="str">
        <f>IF($C65&lt;=DB$6,"",VLOOKUP($C65,'Precios gasóleo'!$D:$F,3,FALSE)/VLOOKUP(DB$6,'Precios gasóleo'!$D:$F,3,FALSE)-1)</f>
        <v/>
      </c>
      <c r="DC65" s="24" t="str">
        <f>IF($C65&lt;=DC$6,"",VLOOKUP($C65,'Precios gasóleo'!$D:$F,3,FALSE)/VLOOKUP(DC$6,'Precios gasóleo'!$D:$F,3,FALSE)-1)</f>
        <v/>
      </c>
      <c r="DD65" s="12" t="str">
        <f>IF($C65&lt;=DD$6,"",VLOOKUP($C65,'Precios gasóleo'!$D:$F,3,FALSE)/VLOOKUP(DD$6,'Precios gasóleo'!$D:$F,3,FALSE)-1)</f>
        <v/>
      </c>
      <c r="DE65" s="24" t="str">
        <f>IF($C65&lt;=DE$6,"",VLOOKUP($C65,'Precios gasóleo'!$D:$F,3,FALSE)/VLOOKUP(DE$6,'Precios gasóleo'!$D:$F,3,FALSE)-1)</f>
        <v/>
      </c>
      <c r="DF65" s="12" t="str">
        <f>IF($C65&lt;=DF$6,"",VLOOKUP($C65,'Precios gasóleo'!$D:$F,3,FALSE)/VLOOKUP(DF$6,'Precios gasóleo'!$D:$F,3,FALSE)-1)</f>
        <v/>
      </c>
      <c r="DG65" s="24" t="str">
        <f>IF($C65&lt;=DG$6,"",VLOOKUP($C65,'Precios gasóleo'!$D:$F,3,FALSE)/VLOOKUP(DG$6,'Precios gasóleo'!$D:$F,3,FALSE)-1)</f>
        <v/>
      </c>
      <c r="DH65" s="12" t="str">
        <f>IF($C65&lt;=DH$6,"",VLOOKUP($C65,'Precios gasóleo'!$D:$F,3,FALSE)/VLOOKUP(DH$6,'Precios gasóleo'!$D:$F,3,FALSE)-1)</f>
        <v/>
      </c>
      <c r="DI65" s="24" t="str">
        <f>IF($C65&lt;=DI$6,"",VLOOKUP($C65,'Precios gasóleo'!$D:$F,3,FALSE)/VLOOKUP(DI$6,'Precios gasóleo'!$D:$F,3,FALSE)-1)</f>
        <v/>
      </c>
      <c r="DJ65" s="12" t="str">
        <f>IF($C65&lt;=DJ$6,"",VLOOKUP($C65,'Precios gasóleo'!$D:$F,3,FALSE)/VLOOKUP(DJ$6,'Precios gasóleo'!$D:$F,3,FALSE)-1)</f>
        <v/>
      </c>
      <c r="DK65" s="24" t="str">
        <f>IF($C65&lt;=DK$6,"",VLOOKUP($C65,'Precios gasóleo'!$D:$F,3,FALSE)/VLOOKUP(DK$6,'Precios gasóleo'!$D:$F,3,FALSE)-1)</f>
        <v/>
      </c>
      <c r="DL65" s="12" t="str">
        <f>IF($C65&lt;=DL$6,"",VLOOKUP($C65,'Precios gasóleo'!$D:$F,3,FALSE)/VLOOKUP(DL$6,'Precios gasóleo'!$D:$F,3,FALSE)-1)</f>
        <v/>
      </c>
      <c r="DM65" s="21">
        <f t="shared" si="1"/>
        <v>44271</v>
      </c>
    </row>
    <row r="66" spans="2:117" ht="20.100000000000001" customHeight="1">
      <c r="B66" s="83"/>
      <c r="C66" s="20">
        <v>44278</v>
      </c>
      <c r="D66" s="12">
        <f>IF($C66&lt;=D$6,"",VLOOKUP($C66,'Precios gasóleo'!$D:$F,3,FALSE)/VLOOKUP(D$6,'Precios gasóleo'!$D:$F,3,FALSE)-1)</f>
        <v>-4.3574137778953692E-2</v>
      </c>
      <c r="E66" s="24">
        <f>IF($C66&lt;=E$6,"",VLOOKUP($C66,'Precios gasóleo'!$D:$F,3,FALSE)/VLOOKUP(E$6,'Precios gasóleo'!$D:$F,3,FALSE)-1)</f>
        <v>-4.8821723354200541E-2</v>
      </c>
      <c r="F66" s="12">
        <f>IF($C66&lt;=F$6,"",VLOOKUP($C66,'Precios gasóleo'!$D:$F,3,FALSE)/VLOOKUP(F$6,'Precios gasóleo'!$D:$F,3,FALSE)-1)</f>
        <v>-4.3198190248519897E-2</v>
      </c>
      <c r="G66" s="24">
        <f>IF($C66&lt;=G$6,"",VLOOKUP($C66,'Precios gasóleo'!$D:$F,3,FALSE)/VLOOKUP(G$6,'Precios gasóleo'!$D:$F,3,FALSE)-1)</f>
        <v>-3.4984667912651535E-2</v>
      </c>
      <c r="H66" s="12">
        <f>IF($C66&lt;=H$6,"",VLOOKUP($C66,'Precios gasóleo'!$D:$F,3,FALSE)/VLOOKUP(H$6,'Precios gasóleo'!$D:$F,3,FALSE)-1)</f>
        <v>-2.3473063697396435E-2</v>
      </c>
      <c r="I66" s="24">
        <f>IF($C66&lt;=I$6,"",VLOOKUP($C66,'Precios gasóleo'!$D:$F,3,FALSE)/VLOOKUP(I$6,'Precios gasóleo'!$D:$F,3,FALSE)-1)</f>
        <v>-1.1200092850510601E-2</v>
      </c>
      <c r="J66" s="12">
        <f>IF($C66&lt;=J$6,"",VLOOKUP($C66,'Precios gasóleo'!$D:$F,3,FALSE)/VLOOKUP(J$6,'Precios gasóleo'!$D:$F,3,FALSE)-1)</f>
        <v>-6.3481484567000646E-3</v>
      </c>
      <c r="K66" s="24">
        <f>IF($C66&lt;=K$6,"",VLOOKUP($C66,'Precios gasóleo'!$D:$F,3,FALSE)/VLOOKUP(K$6,'Precios gasóleo'!$D:$F,3,FALSE)-1)</f>
        <v>-7.340518496941284E-3</v>
      </c>
      <c r="L66" s="12">
        <f>IF($C66&lt;=L$6,"",VLOOKUP($C66,'Precios gasóleo'!$D:$F,3,FALSE)/VLOOKUP(L$6,'Precios gasóleo'!$D:$F,3,FALSE)-1)</f>
        <v>2.2435843570913772E-3</v>
      </c>
      <c r="M66" s="24">
        <f>IF($C66&lt;=M$6,"",VLOOKUP($C66,'Precios gasóleo'!$D:$F,3,FALSE)/VLOOKUP(M$6,'Precios gasóleo'!$D:$F,3,FALSE)-1)</f>
        <v>1.8487208388837884E-2</v>
      </c>
      <c r="N66" s="12">
        <f>IF($C66&lt;=N$6,"",VLOOKUP($C66,'Precios gasóleo'!$D:$F,3,FALSE)/VLOOKUP(N$6,'Precios gasóleo'!$D:$F,3,FALSE)-1)</f>
        <v>5.7572264585919575E-2</v>
      </c>
      <c r="O66" s="24">
        <f>IF($C66&lt;=O$6,"",VLOOKUP($C66,'Precios gasóleo'!$D:$F,3,FALSE)/VLOOKUP(O$6,'Precios gasóleo'!$D:$F,3,FALSE)-1)</f>
        <v>9.9401782669210847E-2</v>
      </c>
      <c r="P66" s="12">
        <f>IF($C66&lt;=P$6,"",VLOOKUP($C66,'Precios gasóleo'!$D:$F,3,FALSE)/VLOOKUP(P$6,'Precios gasóleo'!$D:$F,3,FALSE)-1)</f>
        <v>0.12797306626568705</v>
      </c>
      <c r="Q66" s="24">
        <f>IF($C66&lt;=Q$6,"",VLOOKUP($C66,'Precios gasóleo'!$D:$F,3,FALSE)/VLOOKUP(Q$6,'Precios gasóleo'!$D:$F,3,FALSE)-1)</f>
        <v>0.14925373134328357</v>
      </c>
      <c r="R66" s="12">
        <f>IF($C66&lt;=R$6,"",VLOOKUP($C66,'Precios gasóleo'!$D:$F,3,FALSE)/VLOOKUP(R$6,'Precios gasóleo'!$D:$F,3,FALSE)-1)</f>
        <v>0.16681503800588926</v>
      </c>
      <c r="S66" s="24">
        <f>IF($C66&lt;=S$6,"",VLOOKUP($C66,'Precios gasóleo'!$D:$F,3,FALSE)/VLOOKUP(S$6,'Precios gasóleo'!$D:$F,3,FALSE)-1)</f>
        <v>0.19296859371874375</v>
      </c>
      <c r="T66" s="12">
        <f>IF($C66&lt;=T$6,"",VLOOKUP($C66,'Precios gasóleo'!$D:$F,3,FALSE)/VLOOKUP(T$6,'Precios gasóleo'!$D:$F,3,FALSE)-1)</f>
        <v>0.21531046850481972</v>
      </c>
      <c r="U66" s="24">
        <f>IF($C66&lt;=U$6,"",VLOOKUP($C66,'Precios gasóleo'!$D:$F,3,FALSE)/VLOOKUP(U$6,'Precios gasóleo'!$D:$F,3,FALSE)-1)</f>
        <v>0.21620271234832278</v>
      </c>
      <c r="V66" s="12">
        <f>IF($C66&lt;=V$6,"",VLOOKUP($C66,'Precios gasóleo'!$D:$F,3,FALSE)/VLOOKUP(V$6,'Precios gasóleo'!$D:$F,3,FALSE)-1)</f>
        <v>0.21089340101522858</v>
      </c>
      <c r="W66" s="24">
        <f>IF($C66&lt;=W$6,"",VLOOKUP($C66,'Precios gasóleo'!$D:$F,3,FALSE)/VLOOKUP(W$6,'Precios gasóleo'!$D:$F,3,FALSE)-1)</f>
        <v>0.19516814301174401</v>
      </c>
      <c r="X66" s="12">
        <f>IF($C66&lt;=X$6,"",VLOOKUP($C66,'Precios gasóleo'!$D:$F,3,FALSE)/VLOOKUP(X$6,'Precios gasóleo'!$D:$F,3,FALSE)-1)</f>
        <v>0.19049187527448397</v>
      </c>
      <c r="Y66" s="24">
        <f>IF($C66&lt;=Y$6,"",VLOOKUP($C66,'Precios gasóleo'!$D:$F,3,FALSE)/VLOOKUP(Y$6,'Precios gasóleo'!$D:$F,3,FALSE)-1)</f>
        <v>0.18332258544570679</v>
      </c>
      <c r="Z66" s="12">
        <f>IF($C66&lt;=Z$6,"",VLOOKUP($C66,'Precios gasóleo'!$D:$F,3,FALSE)/VLOOKUP(Z$6,'Precios gasóleo'!$D:$F,3,FALSE)-1)</f>
        <v>0.17029543648262813</v>
      </c>
      <c r="AA66" s="24">
        <f>IF($C66&lt;=AA$6,"",VLOOKUP($C66,'Precios gasóleo'!$D:$F,3,FALSE)/VLOOKUP(AA$6,'Precios gasóleo'!$D:$F,3,FALSE)-1)</f>
        <v>0.16024319066147874</v>
      </c>
      <c r="AB66" s="12">
        <f>IF($C66&lt;=AB$6,"",VLOOKUP($C66,'Precios gasóleo'!$D:$F,3,FALSE)/VLOOKUP(AB$6,'Precios gasóleo'!$D:$F,3,FALSE)-1)</f>
        <v>0.14648095814829776</v>
      </c>
      <c r="AC66" s="24">
        <f>IF($C66&lt;=AC$6,"",VLOOKUP($C66,'Precios gasóleo'!$D:$F,3,FALSE)/VLOOKUP(AC$6,'Precios gasóleo'!$D:$F,3,FALSE)-1)</f>
        <v>0.14052803197643837</v>
      </c>
      <c r="AD66" s="12">
        <f>IF($C66&lt;=AD$6,"",VLOOKUP($C66,'Precios gasóleo'!$D:$F,3,FALSE)/VLOOKUP(AD$6,'Precios gasóleo'!$D:$F,3,FALSE)-1)</f>
        <v>0.1289446284902982</v>
      </c>
      <c r="AE66" s="24">
        <f>IF($C66&lt;=AE$6,"",VLOOKUP($C66,'Precios gasóleo'!$D:$F,3,FALSE)/VLOOKUP(AE$6,'Precios gasóleo'!$D:$F,3,FALSE)-1)</f>
        <v>0.12468646864686472</v>
      </c>
      <c r="AF66" s="12">
        <f>IF($C66&lt;=AF$6,"",VLOOKUP($C66,'Precios gasóleo'!$D:$F,3,FALSE)/VLOOKUP(AF$6,'Precios gasóleo'!$D:$F,3,FALSE)-1)</f>
        <v>0.12199917218543055</v>
      </c>
      <c r="AG66" s="24">
        <f>IF($C66&lt;=AG$6,"",VLOOKUP($C66,'Precios gasóleo'!$D:$F,3,FALSE)/VLOOKUP(AG$6,'Precios gasóleo'!$D:$F,3,FALSE)-1)</f>
        <v>0.12419883878751325</v>
      </c>
      <c r="AH66" s="12">
        <f>IF($C66&lt;=AH$6,"",VLOOKUP($C66,'Precios gasóleo'!$D:$F,3,FALSE)/VLOOKUP(AH$6,'Precios gasóleo'!$D:$F,3,FALSE)-1)</f>
        <v>0.12538685084541079</v>
      </c>
      <c r="AI66" s="24">
        <f>IF($C66&lt;=AI$6,"",VLOOKUP($C66,'Precios gasóleo'!$D:$F,3,FALSE)/VLOOKUP(AI$6,'Precios gasóleo'!$D:$F,3,FALSE)-1)</f>
        <v>0.12392340890673004</v>
      </c>
      <c r="AJ66" s="12">
        <f>IF($C66&lt;=AJ$6,"",VLOOKUP($C66,'Precios gasóleo'!$D:$F,3,FALSE)/VLOOKUP(AJ$6,'Precios gasóleo'!$D:$F,3,FALSE)-1)</f>
        <v>0.12388104705727154</v>
      </c>
      <c r="AK66" s="24">
        <f>IF($C66&lt;=AK$6,"",VLOOKUP($C66,'Precios gasóleo'!$D:$F,3,FALSE)/VLOOKUP(AK$6,'Precios gasóleo'!$D:$F,3,FALSE)-1)</f>
        <v>0.1258223761834194</v>
      </c>
      <c r="AL66" s="12">
        <f>IF($C66&lt;=AL$6,"",VLOOKUP($C66,'Precios gasóleo'!$D:$F,3,FALSE)/VLOOKUP(AL$6,'Precios gasóleo'!$D:$F,3,FALSE)-1)</f>
        <v>0.13077484617791235</v>
      </c>
      <c r="AM66" s="24">
        <f>IF($C66&lt;=AM$6,"",VLOOKUP($C66,'Precios gasóleo'!$D:$F,3,FALSE)/VLOOKUP(AM$6,'Precios gasóleo'!$D:$F,3,FALSE)-1)</f>
        <v>0.14673448000692235</v>
      </c>
      <c r="AN66" s="12">
        <f>IF($C66&lt;=AN$6,"",VLOOKUP($C66,'Precios gasóleo'!$D:$F,3,FALSE)/VLOOKUP(AN$6,'Precios gasóleo'!$D:$F,3,FALSE)-1)</f>
        <v>0.15367799970982254</v>
      </c>
      <c r="AO66" s="24">
        <f>IF($C66&lt;=AO$6,"",VLOOKUP($C66,'Precios gasóleo'!$D:$F,3,FALSE)/VLOOKUP(AO$6,'Precios gasóleo'!$D:$F,3,FALSE)-1)</f>
        <v>0.15747336141140855</v>
      </c>
      <c r="AP66" s="12">
        <f>IF($C66&lt;=AP$6,"",VLOOKUP($C66,'Precios gasóleo'!$D:$F,3,FALSE)/VLOOKUP(AP$6,'Precios gasóleo'!$D:$F,3,FALSE)-1)</f>
        <v>0.15919450302741711</v>
      </c>
      <c r="AQ66" s="24">
        <f>IF($C66&lt;=AQ$6,"",VLOOKUP($C66,'Precios gasóleo'!$D:$F,3,FALSE)/VLOOKUP(AQ$6,'Precios gasóleo'!$D:$F,3,FALSE)-1)</f>
        <v>0.15813646382553137</v>
      </c>
      <c r="AR66" s="12">
        <f>IF($C66&lt;=AR$6,"",VLOOKUP($C66,'Precios gasóleo'!$D:$F,3,FALSE)/VLOOKUP(AR$6,'Precios gasóleo'!$D:$F,3,FALSE)-1)</f>
        <v>0.15808023924188297</v>
      </c>
      <c r="AS66" s="24">
        <f>IF($C66&lt;=AS$6,"",VLOOKUP($C66,'Precios gasóleo'!$D:$F,3,FALSE)/VLOOKUP(AS$6,'Precios gasóleo'!$D:$F,3,FALSE)-1)</f>
        <v>0.16298094736636837</v>
      </c>
      <c r="AT66" s="12">
        <f>IF($C66&lt;=AT$6,"",VLOOKUP($C66,'Precios gasóleo'!$D:$F,3,FALSE)/VLOOKUP(AT$6,'Precios gasóleo'!$D:$F,3,FALSE)-1)</f>
        <v>0.17217013581775675</v>
      </c>
      <c r="AU66" s="24">
        <f>IF($C66&lt;=AU$6,"",VLOOKUP($C66,'Precios gasóleo'!$D:$F,3,FALSE)/VLOOKUP(AU$6,'Precios gasóleo'!$D:$F,3,FALSE)-1)</f>
        <v>0.17594920484683563</v>
      </c>
      <c r="AV66" s="12">
        <f>IF($C66&lt;=AV$6,"",VLOOKUP($C66,'Precios gasóleo'!$D:$F,3,FALSE)/VLOOKUP(AV$6,'Precios gasóleo'!$D:$F,3,FALSE)-1)</f>
        <v>0.16380933795189545</v>
      </c>
      <c r="AW66" s="24">
        <f>IF($C66&lt;=AW$6,"",VLOOKUP($C66,'Precios gasóleo'!$D:$F,3,FALSE)/VLOOKUP(AW$6,'Precios gasóleo'!$D:$F,3,FALSE)-1)</f>
        <v>0.15590293256837184</v>
      </c>
      <c r="AX66" s="12">
        <f>IF($C66&lt;=AX$6,"",VLOOKUP($C66,'Precios gasóleo'!$D:$F,3,FALSE)/VLOOKUP(AX$6,'Precios gasóleo'!$D:$F,3,FALSE)-1)</f>
        <v>0.14332684694356845</v>
      </c>
      <c r="AY66" s="24">
        <f>IF($C66&lt;=AY$6,"",VLOOKUP($C66,'Precios gasóleo'!$D:$F,3,FALSE)/VLOOKUP(AY$6,'Precios gasóleo'!$D:$F,3,FALSE)-1)</f>
        <v>0.13752586955070445</v>
      </c>
      <c r="AZ66" s="12">
        <f>IF($C66&lt;=AZ$6,"",VLOOKUP($C66,'Precios gasóleo'!$D:$F,3,FALSE)/VLOOKUP(AZ$6,'Precios gasóleo'!$D:$F,3,FALSE)-1)</f>
        <v>0.12750389941863216</v>
      </c>
      <c r="BA66" s="24">
        <f>IF($C66&lt;=BA$6,"",VLOOKUP($C66,'Precios gasóleo'!$D:$F,3,FALSE)/VLOOKUP(BA$6,'Precios gasóleo'!$D:$F,3,FALSE)-1)</f>
        <v>0.11573324851965849</v>
      </c>
      <c r="BB66" s="12">
        <f>IF($C66&lt;=BB$6,"",VLOOKUP($C66,'Precios gasóleo'!$D:$F,3,FALSE)/VLOOKUP(BB$6,'Precios gasóleo'!$D:$F,3,FALSE)-1)</f>
        <v>9.8956077874932102E-2</v>
      </c>
      <c r="BC66" s="24">
        <f>IF($C66&lt;=BC$6,"",VLOOKUP($C66,'Precios gasóleo'!$D:$F,3,FALSE)/VLOOKUP(BC$6,'Precios gasóleo'!$D:$F,3,FALSE)-1)</f>
        <v>8.5099027465679544E-2</v>
      </c>
      <c r="BD66" s="12">
        <f>IF($C66&lt;=BD$6,"",VLOOKUP($C66,'Precios gasóleo'!$D:$F,3,FALSE)/VLOOKUP(BD$6,'Precios gasóleo'!$D:$F,3,FALSE)-1)</f>
        <v>7.7823262034501628E-2</v>
      </c>
      <c r="BE66" s="24">
        <f>IF($C66&lt;=BE$6,"",VLOOKUP($C66,'Precios gasóleo'!$D:$F,3,FALSE)/VLOOKUP(BE$6,'Precios gasóleo'!$D:$F,3,FALSE)-1)</f>
        <v>7.6305981934179812E-2</v>
      </c>
      <c r="BF66" s="12">
        <f>IF($C66&lt;=BF$6,"",VLOOKUP($C66,'Precios gasóleo'!$D:$F,3,FALSE)/VLOOKUP(BF$6,'Precios gasóleo'!$D:$F,3,FALSE)-1)</f>
        <v>6.5603502188868124E-2</v>
      </c>
      <c r="BG66" s="24">
        <f>IF($C66&lt;=BG$6,"",VLOOKUP($C66,'Precios gasóleo'!$D:$F,3,FALSE)/VLOOKUP(BG$6,'Precios gasóleo'!$D:$F,3,FALSE)-1)</f>
        <v>5.2096289043549016E-2</v>
      </c>
      <c r="BH66" s="12">
        <f>IF($C66&lt;=BH$6,"",VLOOKUP($C66,'Precios gasóleo'!$D:$F,3,FALSE)/VLOOKUP(BH$6,'Precios gasóleo'!$D:$F,3,FALSE)-1)</f>
        <v>3.6588651434431574E-2</v>
      </c>
      <c r="BI66" s="24">
        <f>IF($C66&lt;=BI$6,"",VLOOKUP($C66,'Precios gasóleo'!$D:$F,3,FALSE)/VLOOKUP(BI$6,'Precios gasóleo'!$D:$F,3,FALSE)-1)</f>
        <v>2.3670772003604901E-2</v>
      </c>
      <c r="BJ66" s="12">
        <f>IF($C66&lt;=BJ$6,"",VLOOKUP($C66,'Precios gasóleo'!$D:$F,3,FALSE)/VLOOKUP(BJ$6,'Precios gasóleo'!$D:$F,3,FALSE)-1)</f>
        <v>1.6568793733859666E-2</v>
      </c>
      <c r="BK66" s="24">
        <f>IF($C66&lt;=BK$6,"",VLOOKUP($C66,'Precios gasóleo'!$D:$F,3,FALSE)/VLOOKUP(BK$6,'Precios gasóleo'!$D:$F,3,FALSE)-1)</f>
        <v>4.5310986650946017E-3</v>
      </c>
      <c r="BL66" s="12" t="str">
        <f>IF($C66&lt;=BL$6,"",VLOOKUP($C66,'Precios gasóleo'!$D:$F,3,FALSE)/VLOOKUP(BL$6,'Precios gasóleo'!$D:$F,3,FALSE)-1)</f>
        <v/>
      </c>
      <c r="BM66" s="24" t="str">
        <f>IF($C66&lt;=BM$6,"",VLOOKUP($C66,'Precios gasóleo'!$D:$F,3,FALSE)/VLOOKUP(BM$6,'Precios gasóleo'!$D:$F,3,FALSE)-1)</f>
        <v/>
      </c>
      <c r="BN66" s="12" t="str">
        <f>IF($C66&lt;=BN$6,"",VLOOKUP($C66,'Precios gasóleo'!$D:$F,3,FALSE)/VLOOKUP(BN$6,'Precios gasóleo'!$D:$F,3,FALSE)-1)</f>
        <v/>
      </c>
      <c r="BO66" s="24" t="str">
        <f>IF($C66&lt;=BO$6,"",VLOOKUP($C66,'Precios gasóleo'!$D:$F,3,FALSE)/VLOOKUP(BO$6,'Precios gasóleo'!$D:$F,3,FALSE)-1)</f>
        <v/>
      </c>
      <c r="BP66" s="12" t="str">
        <f>IF($C66&lt;=BP$6,"",VLOOKUP($C66,'Precios gasóleo'!$D:$F,3,FALSE)/VLOOKUP(BP$6,'Precios gasóleo'!$D:$F,3,FALSE)-1)</f>
        <v/>
      </c>
      <c r="BQ66" s="24" t="str">
        <f>IF($C66&lt;=BQ$6,"",VLOOKUP($C66,'Precios gasóleo'!$D:$F,3,FALSE)/VLOOKUP(BQ$6,'Precios gasóleo'!$D:$F,3,FALSE)-1)</f>
        <v/>
      </c>
      <c r="BR66" s="12" t="str">
        <f>IF($C66&lt;=BR$6,"",VLOOKUP($C66,'Precios gasóleo'!$D:$F,3,FALSE)/VLOOKUP(BR$6,'Precios gasóleo'!$D:$F,3,FALSE)-1)</f>
        <v/>
      </c>
      <c r="BS66" s="24" t="str">
        <f>IF($C66&lt;=BS$6,"",VLOOKUP($C66,'Precios gasóleo'!$D:$F,3,FALSE)/VLOOKUP(BS$6,'Precios gasóleo'!$D:$F,3,FALSE)-1)</f>
        <v/>
      </c>
      <c r="BT66" s="12" t="str">
        <f>IF($C66&lt;=BT$6,"",VLOOKUP($C66,'Precios gasóleo'!$D:$F,3,FALSE)/VLOOKUP(BT$6,'Precios gasóleo'!$D:$F,3,FALSE)-1)</f>
        <v/>
      </c>
      <c r="BU66" s="24" t="str">
        <f>IF($C66&lt;=BU$6,"",VLOOKUP($C66,'Precios gasóleo'!$D:$F,3,FALSE)/VLOOKUP(BU$6,'Precios gasóleo'!$D:$F,3,FALSE)-1)</f>
        <v/>
      </c>
      <c r="BV66" s="12" t="str">
        <f>IF($C66&lt;=BV$6,"",VLOOKUP($C66,'Precios gasóleo'!$D:$F,3,FALSE)/VLOOKUP(BV$6,'Precios gasóleo'!$D:$F,3,FALSE)-1)</f>
        <v/>
      </c>
      <c r="BW66" s="24" t="str">
        <f>IF($C66&lt;=BW$6,"",VLOOKUP($C66,'Precios gasóleo'!$D:$F,3,FALSE)/VLOOKUP(BW$6,'Precios gasóleo'!$D:$F,3,FALSE)-1)</f>
        <v/>
      </c>
      <c r="BX66" s="12" t="str">
        <f>IF($C66&lt;=BX$6,"",VLOOKUP($C66,'Precios gasóleo'!$D:$F,3,FALSE)/VLOOKUP(BX$6,'Precios gasóleo'!$D:$F,3,FALSE)-1)</f>
        <v/>
      </c>
      <c r="BY66" s="24" t="str">
        <f>IF($C66&lt;=BY$6,"",VLOOKUP($C66,'Precios gasóleo'!$D:$F,3,FALSE)/VLOOKUP(BY$6,'Precios gasóleo'!$D:$F,3,FALSE)-1)</f>
        <v/>
      </c>
      <c r="BZ66" s="12" t="str">
        <f>IF($C66&lt;=BZ$6,"",VLOOKUP($C66,'Precios gasóleo'!$D:$F,3,FALSE)/VLOOKUP(BZ$6,'Precios gasóleo'!$D:$F,3,FALSE)-1)</f>
        <v/>
      </c>
      <c r="CA66" s="24" t="str">
        <f>IF($C66&lt;=CA$6,"",VLOOKUP($C66,'Precios gasóleo'!$D:$F,3,FALSE)/VLOOKUP(CA$6,'Precios gasóleo'!$D:$F,3,FALSE)-1)</f>
        <v/>
      </c>
      <c r="CB66" s="12" t="str">
        <f>IF($C66&lt;=CB$6,"",VLOOKUP($C66,'Precios gasóleo'!$D:$F,3,FALSE)/VLOOKUP(CB$6,'Precios gasóleo'!$D:$F,3,FALSE)-1)</f>
        <v/>
      </c>
      <c r="CC66" s="24" t="str">
        <f>IF($C66&lt;=CC$6,"",VLOOKUP($C66,'Precios gasóleo'!$D:$F,3,FALSE)/VLOOKUP(CC$6,'Precios gasóleo'!$D:$F,3,FALSE)-1)</f>
        <v/>
      </c>
      <c r="CD66" s="12" t="str">
        <f>IF($C66&lt;=CD$6,"",VLOOKUP($C66,'Precios gasóleo'!$D:$F,3,FALSE)/VLOOKUP(CD$6,'Precios gasóleo'!$D:$F,3,FALSE)-1)</f>
        <v/>
      </c>
      <c r="CE66" s="24" t="str">
        <f>IF($C66&lt;=CE$6,"",VLOOKUP($C66,'Precios gasóleo'!$D:$F,3,FALSE)/VLOOKUP(CE$6,'Precios gasóleo'!$D:$F,3,FALSE)-1)</f>
        <v/>
      </c>
      <c r="CF66" s="12" t="str">
        <f>IF($C66&lt;=CF$6,"",VLOOKUP($C66,'Precios gasóleo'!$D:$F,3,FALSE)/VLOOKUP(CF$6,'Precios gasóleo'!$D:$F,3,FALSE)-1)</f>
        <v/>
      </c>
      <c r="CG66" s="24" t="str">
        <f>IF($C66&lt;=CG$6,"",VLOOKUP($C66,'Precios gasóleo'!$D:$F,3,FALSE)/VLOOKUP(CG$6,'Precios gasóleo'!$D:$F,3,FALSE)-1)</f>
        <v/>
      </c>
      <c r="CH66" s="12" t="str">
        <f>IF($C66&lt;=CH$6,"",VLOOKUP($C66,'Precios gasóleo'!$D:$F,3,FALSE)/VLOOKUP(CH$6,'Precios gasóleo'!$D:$F,3,FALSE)-1)</f>
        <v/>
      </c>
      <c r="CI66" s="24" t="str">
        <f>IF($C66&lt;=CI$6,"",VLOOKUP($C66,'Precios gasóleo'!$D:$F,3,FALSE)/VLOOKUP(CI$6,'Precios gasóleo'!$D:$F,3,FALSE)-1)</f>
        <v/>
      </c>
      <c r="CJ66" s="12" t="str">
        <f>IF($C66&lt;=CJ$6,"",VLOOKUP($C66,'Precios gasóleo'!$D:$F,3,FALSE)/VLOOKUP(CJ$6,'Precios gasóleo'!$D:$F,3,FALSE)-1)</f>
        <v/>
      </c>
      <c r="CK66" s="24" t="str">
        <f>IF($C66&lt;=CK$6,"",VLOOKUP($C66,'Precios gasóleo'!$D:$F,3,FALSE)/VLOOKUP(CK$6,'Precios gasóleo'!$D:$F,3,FALSE)-1)</f>
        <v/>
      </c>
      <c r="CL66" s="12" t="str">
        <f>IF($C66&lt;=CL$6,"",VLOOKUP($C66,'Precios gasóleo'!$D:$F,3,FALSE)/VLOOKUP(CL$6,'Precios gasóleo'!$D:$F,3,FALSE)-1)</f>
        <v/>
      </c>
      <c r="CM66" s="24" t="str">
        <f>IF($C66&lt;=CM$6,"",VLOOKUP($C66,'Precios gasóleo'!$D:$F,3,FALSE)/VLOOKUP(CM$6,'Precios gasóleo'!$D:$F,3,FALSE)-1)</f>
        <v/>
      </c>
      <c r="CN66" s="12" t="str">
        <f>IF($C66&lt;=CN$6,"",VLOOKUP($C66,'Precios gasóleo'!$D:$F,3,FALSE)/VLOOKUP(CN$6,'Precios gasóleo'!$D:$F,3,FALSE)-1)</f>
        <v/>
      </c>
      <c r="CO66" s="24" t="str">
        <f>IF($C66&lt;=CO$6,"",VLOOKUP($C66,'Precios gasóleo'!$D:$F,3,FALSE)/VLOOKUP(CO$6,'Precios gasóleo'!$D:$F,3,FALSE)-1)</f>
        <v/>
      </c>
      <c r="CP66" s="12" t="str">
        <f>IF($C66&lt;=CP$6,"",VLOOKUP($C66,'Precios gasóleo'!$D:$F,3,FALSE)/VLOOKUP(CP$6,'Precios gasóleo'!$D:$F,3,FALSE)-1)</f>
        <v/>
      </c>
      <c r="CQ66" s="24" t="str">
        <f>IF($C66&lt;=CQ$6,"",VLOOKUP($C66,'Precios gasóleo'!$D:$F,3,FALSE)/VLOOKUP(CQ$6,'Precios gasóleo'!$D:$F,3,FALSE)-1)</f>
        <v/>
      </c>
      <c r="CR66" s="12" t="str">
        <f>IF($C66&lt;=CR$6,"",VLOOKUP($C66,'Precios gasóleo'!$D:$F,3,FALSE)/VLOOKUP(CR$6,'Precios gasóleo'!$D:$F,3,FALSE)-1)</f>
        <v/>
      </c>
      <c r="CS66" s="24" t="str">
        <f>IF($C66&lt;=CS$6,"",VLOOKUP($C66,'Precios gasóleo'!$D:$F,3,FALSE)/VLOOKUP(CS$6,'Precios gasóleo'!$D:$F,3,FALSE)-1)</f>
        <v/>
      </c>
      <c r="CT66" s="12" t="str">
        <f>IF($C66&lt;=CT$6,"",VLOOKUP($C66,'Precios gasóleo'!$D:$F,3,FALSE)/VLOOKUP(CT$6,'Precios gasóleo'!$D:$F,3,FALSE)-1)</f>
        <v/>
      </c>
      <c r="CU66" s="24" t="str">
        <f>IF($C66&lt;=CU$6,"",VLOOKUP($C66,'Precios gasóleo'!$D:$F,3,FALSE)/VLOOKUP(CU$6,'Precios gasóleo'!$D:$F,3,FALSE)-1)</f>
        <v/>
      </c>
      <c r="CV66" s="12" t="str">
        <f>IF($C66&lt;=CV$6,"",VLOOKUP($C66,'Precios gasóleo'!$D:$F,3,FALSE)/VLOOKUP(CV$6,'Precios gasóleo'!$D:$F,3,FALSE)-1)</f>
        <v/>
      </c>
      <c r="CW66" s="24" t="str">
        <f>IF($C66&lt;=CW$6,"",VLOOKUP($C66,'Precios gasóleo'!$D:$F,3,FALSE)/VLOOKUP(CW$6,'Precios gasóleo'!$D:$F,3,FALSE)-1)</f>
        <v/>
      </c>
      <c r="CX66" s="12" t="str">
        <f>IF($C66&lt;=CX$6,"",VLOOKUP($C66,'Precios gasóleo'!$D:$F,3,FALSE)/VLOOKUP(CX$6,'Precios gasóleo'!$D:$F,3,FALSE)-1)</f>
        <v/>
      </c>
      <c r="CY66" s="24" t="str">
        <f>IF($C66&lt;=CY$6,"",VLOOKUP($C66,'Precios gasóleo'!$D:$F,3,FALSE)/VLOOKUP(CY$6,'Precios gasóleo'!$D:$F,3,FALSE)-1)</f>
        <v/>
      </c>
      <c r="CZ66" s="12" t="str">
        <f>IF($C66&lt;=CZ$6,"",VLOOKUP($C66,'Precios gasóleo'!$D:$F,3,FALSE)/VLOOKUP(CZ$6,'Precios gasóleo'!$D:$F,3,FALSE)-1)</f>
        <v/>
      </c>
      <c r="DA66" s="24" t="str">
        <f>IF($C66&lt;=DA$6,"",VLOOKUP($C66,'Precios gasóleo'!$D:$F,3,FALSE)/VLOOKUP(DA$6,'Precios gasóleo'!$D:$F,3,FALSE)-1)</f>
        <v/>
      </c>
      <c r="DB66" s="12" t="str">
        <f>IF($C66&lt;=DB$6,"",VLOOKUP($C66,'Precios gasóleo'!$D:$F,3,FALSE)/VLOOKUP(DB$6,'Precios gasóleo'!$D:$F,3,FALSE)-1)</f>
        <v/>
      </c>
      <c r="DC66" s="24" t="str">
        <f>IF($C66&lt;=DC$6,"",VLOOKUP($C66,'Precios gasóleo'!$D:$F,3,FALSE)/VLOOKUP(DC$6,'Precios gasóleo'!$D:$F,3,FALSE)-1)</f>
        <v/>
      </c>
      <c r="DD66" s="12" t="str">
        <f>IF($C66&lt;=DD$6,"",VLOOKUP($C66,'Precios gasóleo'!$D:$F,3,FALSE)/VLOOKUP(DD$6,'Precios gasóleo'!$D:$F,3,FALSE)-1)</f>
        <v/>
      </c>
      <c r="DE66" s="24" t="str">
        <f>IF($C66&lt;=DE$6,"",VLOOKUP($C66,'Precios gasóleo'!$D:$F,3,FALSE)/VLOOKUP(DE$6,'Precios gasóleo'!$D:$F,3,FALSE)-1)</f>
        <v/>
      </c>
      <c r="DF66" s="12" t="str">
        <f>IF($C66&lt;=DF$6,"",VLOOKUP($C66,'Precios gasóleo'!$D:$F,3,FALSE)/VLOOKUP(DF$6,'Precios gasóleo'!$D:$F,3,FALSE)-1)</f>
        <v/>
      </c>
      <c r="DG66" s="24" t="str">
        <f>IF($C66&lt;=DG$6,"",VLOOKUP($C66,'Precios gasóleo'!$D:$F,3,FALSE)/VLOOKUP(DG$6,'Precios gasóleo'!$D:$F,3,FALSE)-1)</f>
        <v/>
      </c>
      <c r="DH66" s="12" t="str">
        <f>IF($C66&lt;=DH$6,"",VLOOKUP($C66,'Precios gasóleo'!$D:$F,3,FALSE)/VLOOKUP(DH$6,'Precios gasóleo'!$D:$F,3,FALSE)-1)</f>
        <v/>
      </c>
      <c r="DI66" s="24" t="str">
        <f>IF($C66&lt;=DI$6,"",VLOOKUP($C66,'Precios gasóleo'!$D:$F,3,FALSE)/VLOOKUP(DI$6,'Precios gasóleo'!$D:$F,3,FALSE)-1)</f>
        <v/>
      </c>
      <c r="DJ66" s="12" t="str">
        <f>IF($C66&lt;=DJ$6,"",VLOOKUP($C66,'Precios gasóleo'!$D:$F,3,FALSE)/VLOOKUP(DJ$6,'Precios gasóleo'!$D:$F,3,FALSE)-1)</f>
        <v/>
      </c>
      <c r="DK66" s="24" t="str">
        <f>IF($C66&lt;=DK$6,"",VLOOKUP($C66,'Precios gasóleo'!$D:$F,3,FALSE)/VLOOKUP(DK$6,'Precios gasóleo'!$D:$F,3,FALSE)-1)</f>
        <v/>
      </c>
      <c r="DL66" s="12" t="str">
        <f>IF($C66&lt;=DL$6,"",VLOOKUP($C66,'Precios gasóleo'!$D:$F,3,FALSE)/VLOOKUP(DL$6,'Precios gasóleo'!$D:$F,3,FALSE)-1)</f>
        <v/>
      </c>
      <c r="DM66" s="21">
        <f t="shared" si="1"/>
        <v>44278</v>
      </c>
    </row>
    <row r="67" spans="2:117" ht="20.100000000000001" customHeight="1">
      <c r="B67" s="83"/>
      <c r="C67" s="20">
        <v>44285</v>
      </c>
      <c r="D67" s="12">
        <f>IF($C67&lt;=D$6,"",VLOOKUP($C67,'Precios gasóleo'!$D:$F,3,FALSE)/VLOOKUP(D$6,'Precios gasóleo'!$D:$F,3,FALSE)-1)</f>
        <v>-5.0374076836103732E-2</v>
      </c>
      <c r="E67" s="24">
        <f>IF($C67&lt;=E$6,"",VLOOKUP($C67,'Precios gasóleo'!$D:$F,3,FALSE)/VLOOKUP(E$6,'Precios gasóleo'!$D:$F,3,FALSE)-1)</f>
        <v>-5.5584353443119627E-2</v>
      </c>
      <c r="F67" s="12">
        <f>IF($C67&lt;=F$6,"",VLOOKUP($C67,'Precios gasóleo'!$D:$F,3,FALSE)/VLOOKUP(F$6,'Precios gasóleo'!$D:$F,3,FALSE)-1)</f>
        <v>-5.0000802194804961E-2</v>
      </c>
      <c r="G67" s="24">
        <f>IF($C67&lt;=G$6,"",VLOOKUP($C67,'Precios gasóleo'!$D:$F,3,FALSE)/VLOOKUP(G$6,'Precios gasóleo'!$D:$F,3,FALSE)-1)</f>
        <v>-4.184567586591903E-2</v>
      </c>
      <c r="H67" s="12">
        <f>IF($C67&lt;=H$6,"",VLOOKUP($C67,'Precios gasóleo'!$D:$F,3,FALSE)/VLOOKUP(H$6,'Precios gasóleo'!$D:$F,3,FALSE)-1)</f>
        <v>-3.041591616178152E-2</v>
      </c>
      <c r="I67" s="24">
        <f>IF($C67&lt;=I$6,"",VLOOKUP($C67,'Precios gasóleo'!$D:$F,3,FALSE)/VLOOKUP(I$6,'Precios gasóleo'!$D:$F,3,FALSE)-1)</f>
        <v>-1.8230202944687579E-2</v>
      </c>
      <c r="J67" s="12">
        <f>IF($C67&lt;=J$6,"",VLOOKUP($C67,'Precios gasóleo'!$D:$F,3,FALSE)/VLOOKUP(J$6,'Precios gasóleo'!$D:$F,3,FALSE)-1)</f>
        <v>-1.3412754613237765E-2</v>
      </c>
      <c r="K67" s="24">
        <f>IF($C67&lt;=K$6,"",VLOOKUP($C67,'Precios gasóleo'!$D:$F,3,FALSE)/VLOOKUP(K$6,'Precios gasóleo'!$D:$F,3,FALSE)-1)</f>
        <v>-1.4398069160667326E-2</v>
      </c>
      <c r="L67" s="12">
        <f>IF($C67&lt;=L$6,"",VLOOKUP($C67,'Precios gasóleo'!$D:$F,3,FALSE)/VLOOKUP(L$6,'Precios gasóleo'!$D:$F,3,FALSE)-1)</f>
        <v>-4.8821067845317145E-3</v>
      </c>
      <c r="M67" s="24">
        <f>IF($C67&lt;=M$6,"",VLOOKUP($C67,'Precios gasóleo'!$D:$F,3,FALSE)/VLOOKUP(M$6,'Precios gasóleo'!$D:$F,3,FALSE)-1)</f>
        <v>1.1246029306281491E-2</v>
      </c>
      <c r="N67" s="12">
        <f>IF($C67&lt;=N$6,"",VLOOKUP($C67,'Precios gasóleo'!$D:$F,3,FALSE)/VLOOKUP(N$6,'Precios gasóleo'!$D:$F,3,FALSE)-1)</f>
        <v>5.0053200922149488E-2</v>
      </c>
      <c r="O67" s="24">
        <f>IF($C67&lt;=O$6,"",VLOOKUP($C67,'Precios gasóleo'!$D:$F,3,FALSE)/VLOOKUP(O$6,'Precios gasóleo'!$D:$F,3,FALSE)-1)</f>
        <v>9.1585322014213544E-2</v>
      </c>
      <c r="P67" s="12">
        <f>IF($C67&lt;=P$6,"",VLOOKUP($C67,'Precios gasóleo'!$D:$F,3,FALSE)/VLOOKUP(P$6,'Precios gasóleo'!$D:$F,3,FALSE)-1)</f>
        <v>0.11995347121740862</v>
      </c>
      <c r="Q67" s="24">
        <f>IF($C67&lt;=Q$6,"",VLOOKUP($C67,'Precios gasóleo'!$D:$F,3,FALSE)/VLOOKUP(Q$6,'Precios gasóleo'!$D:$F,3,FALSE)-1)</f>
        <v>0.14108283630266993</v>
      </c>
      <c r="R67" s="12">
        <f>IF($C67&lt;=R$6,"",VLOOKUP($C67,'Precios gasóleo'!$D:$F,3,FALSE)/VLOOKUP(R$6,'Precios gasóleo'!$D:$F,3,FALSE)-1)</f>
        <v>0.15851928664364467</v>
      </c>
      <c r="S67" s="24">
        <f>IF($C67&lt;=S$6,"",VLOOKUP($C67,'Precios gasóleo'!$D:$F,3,FALSE)/VLOOKUP(S$6,'Precios gasóleo'!$D:$F,3,FALSE)-1)</f>
        <v>0.18448689737947599</v>
      </c>
      <c r="T67" s="12">
        <f>IF($C67&lt;=T$6,"",VLOOKUP($C67,'Precios gasóleo'!$D:$F,3,FALSE)/VLOOKUP(T$6,'Precios gasóleo'!$D:$F,3,FALSE)-1)</f>
        <v>0.20666992724827304</v>
      </c>
      <c r="U67" s="24">
        <f>IF($C67&lt;=U$6,"",VLOOKUP($C67,'Precios gasóleo'!$D:$F,3,FALSE)/VLOOKUP(U$6,'Precios gasóleo'!$D:$F,3,FALSE)-1)</f>
        <v>0.20755582747017431</v>
      </c>
      <c r="V67" s="12">
        <f>IF($C67&lt;=V$6,"",VLOOKUP($C67,'Precios gasóleo'!$D:$F,3,FALSE)/VLOOKUP(V$6,'Precios gasóleo'!$D:$F,3,FALSE)-1)</f>
        <v>0.20228426395939092</v>
      </c>
      <c r="W67" s="24">
        <f>IF($C67&lt;=W$6,"",VLOOKUP($C67,'Precios gasóleo'!$D:$F,3,FALSE)/VLOOKUP(W$6,'Precios gasóleo'!$D:$F,3,FALSE)-1)</f>
        <v>0.18667080844923656</v>
      </c>
      <c r="X67" s="12">
        <f>IF($C67&lt;=X$6,"",VLOOKUP($C67,'Precios gasóleo'!$D:$F,3,FALSE)/VLOOKUP(X$6,'Precios gasóleo'!$D:$F,3,FALSE)-1)</f>
        <v>0.18202778775901285</v>
      </c>
      <c r="Y67" s="24">
        <f>IF($C67&lt;=Y$6,"",VLOOKUP($C67,'Precios gasóleo'!$D:$F,3,FALSE)/VLOOKUP(Y$6,'Precios gasóleo'!$D:$F,3,FALSE)-1)</f>
        <v>0.17490946971575982</v>
      </c>
      <c r="Z67" s="12">
        <f>IF($C67&lt;=Z$6,"",VLOOKUP($C67,'Precios gasóleo'!$D:$F,3,FALSE)/VLOOKUP(Z$6,'Precios gasóleo'!$D:$F,3,FALSE)-1)</f>
        <v>0.16197494039267268</v>
      </c>
      <c r="AA67" s="24">
        <f>IF($C67&lt;=AA$6,"",VLOOKUP($C67,'Precios gasóleo'!$D:$F,3,FALSE)/VLOOKUP(AA$6,'Precios gasóleo'!$D:$F,3,FALSE)-1)</f>
        <v>0.15199416342412442</v>
      </c>
      <c r="AB67" s="12">
        <f>IF($C67&lt;=AB$6,"",VLOOKUP($C67,'Precios gasóleo'!$D:$F,3,FALSE)/VLOOKUP(AB$6,'Precios gasóleo'!$D:$F,3,FALSE)-1)</f>
        <v>0.13832977680373726</v>
      </c>
      <c r="AC67" s="24">
        <f>IF($C67&lt;=AC$6,"",VLOOKUP($C67,'Precios gasóleo'!$D:$F,3,FALSE)/VLOOKUP(AC$6,'Precios gasóleo'!$D:$F,3,FALSE)-1)</f>
        <v>0.13241917438824968</v>
      </c>
      <c r="AD67" s="12">
        <f>IF($C67&lt;=AD$6,"",VLOOKUP($C67,'Precios gasóleo'!$D:$F,3,FALSE)/VLOOKUP(AD$6,'Precios gasóleo'!$D:$F,3,FALSE)-1)</f>
        <v>0.12091812588736395</v>
      </c>
      <c r="AE67" s="24">
        <f>IF($C67&lt;=AE$6,"",VLOOKUP($C67,'Precios gasóleo'!$D:$F,3,FALSE)/VLOOKUP(AE$6,'Precios gasóleo'!$D:$F,3,FALSE)-1)</f>
        <v>0.11669024045261667</v>
      </c>
      <c r="AF67" s="12">
        <f>IF($C67&lt;=AF$6,"",VLOOKUP($C67,'Precios gasóleo'!$D:$F,3,FALSE)/VLOOKUP(AF$6,'Precios gasóleo'!$D:$F,3,FALSE)-1)</f>
        <v>0.11402204996989762</v>
      </c>
      <c r="AG67" s="24">
        <f>IF($C67&lt;=AG$6,"",VLOOKUP($C67,'Precios gasóleo'!$D:$F,3,FALSE)/VLOOKUP(AG$6,'Precios gasóleo'!$D:$F,3,FALSE)-1)</f>
        <v>0.1162060775147038</v>
      </c>
      <c r="AH67" s="12">
        <f>IF($C67&lt;=AH$6,"",VLOOKUP($C67,'Precios gasóleo'!$D:$F,3,FALSE)/VLOOKUP(AH$6,'Precios gasóleo'!$D:$F,3,FALSE)-1)</f>
        <v>0.11738564311594213</v>
      </c>
      <c r="AI67" s="24">
        <f>IF($C67&lt;=AI$6,"",VLOOKUP($C67,'Precios gasóleo'!$D:$F,3,FALSE)/VLOOKUP(AI$6,'Precios gasóleo'!$D:$F,3,FALSE)-1)</f>
        <v>0.11593260586871712</v>
      </c>
      <c r="AJ67" s="12">
        <f>IF($C67&lt;=AJ$6,"",VLOOKUP($C67,'Precios gasóleo'!$D:$F,3,FALSE)/VLOOKUP(AJ$6,'Precios gasóleo'!$D:$F,3,FALSE)-1)</f>
        <v>0.11589054520098752</v>
      </c>
      <c r="AK67" s="24">
        <f>IF($C67&lt;=AK$6,"",VLOOKUP($C67,'Precios gasóleo'!$D:$F,3,FALSE)/VLOOKUP(AK$6,'Precios gasóleo'!$D:$F,3,FALSE)-1)</f>
        <v>0.11781807198210359</v>
      </c>
      <c r="AL67" s="12">
        <f>IF($C67&lt;=AL$6,"",VLOOKUP($C67,'Precios gasóleo'!$D:$F,3,FALSE)/VLOOKUP(AL$6,'Precios gasóleo'!$D:$F,3,FALSE)-1)</f>
        <v>0.12273533120336766</v>
      </c>
      <c r="AM67" s="24">
        <f>IF($C67&lt;=AM$6,"",VLOOKUP($C67,'Precios gasóleo'!$D:$F,3,FALSE)/VLOOKUP(AM$6,'Precios gasóleo'!$D:$F,3,FALSE)-1)</f>
        <v>0.13858149618790305</v>
      </c>
      <c r="AN67" s="12">
        <f>IF($C67&lt;=AN$6,"",VLOOKUP($C67,'Precios gasóleo'!$D:$F,3,FALSE)/VLOOKUP(AN$6,'Precios gasóleo'!$D:$F,3,FALSE)-1)</f>
        <v>0.1454756492721383</v>
      </c>
      <c r="AO67" s="24">
        <f>IF($C67&lt;=AO$6,"",VLOOKUP($C67,'Precios gasóleo'!$D:$F,3,FALSE)/VLOOKUP(AO$6,'Precios gasóleo'!$D:$F,3,FALSE)-1)</f>
        <v>0.14924402693942529</v>
      </c>
      <c r="AP67" s="12">
        <f>IF($C67&lt;=AP$6,"",VLOOKUP($C67,'Precios gasóleo'!$D:$F,3,FALSE)/VLOOKUP(AP$6,'Precios gasóleo'!$D:$F,3,FALSE)-1)</f>
        <v>0.15095293168631496</v>
      </c>
      <c r="AQ67" s="24">
        <f>IF($C67&lt;=AQ$6,"",VLOOKUP($C67,'Precios gasóleo'!$D:$F,3,FALSE)/VLOOKUP(AQ$6,'Precios gasóleo'!$D:$F,3,FALSE)-1)</f>
        <v>0.14990241486789579</v>
      </c>
      <c r="AR67" s="12">
        <f>IF($C67&lt;=AR$6,"",VLOOKUP($C67,'Precios gasóleo'!$D:$F,3,FALSE)/VLOOKUP(AR$6,'Precios gasóleo'!$D:$F,3,FALSE)-1)</f>
        <v>0.14984659002640988</v>
      </c>
      <c r="AS67" s="24">
        <f>IF($C67&lt;=AS$6,"",VLOOKUP($C67,'Precios gasóleo'!$D:$F,3,FALSE)/VLOOKUP(AS$6,'Precios gasóleo'!$D:$F,3,FALSE)-1)</f>
        <v>0.1547124553910959</v>
      </c>
      <c r="AT67" s="12">
        <f>IF($C67&lt;=AT$6,"",VLOOKUP($C67,'Precios gasóleo'!$D:$F,3,FALSE)/VLOOKUP(AT$6,'Precios gasóleo'!$D:$F,3,FALSE)-1)</f>
        <v>0.16383631110324925</v>
      </c>
      <c r="AU67" s="24">
        <f>IF($C67&lt;=AU$6,"",VLOOKUP($C67,'Precios gasóleo'!$D:$F,3,FALSE)/VLOOKUP(AU$6,'Precios gasóleo'!$D:$F,3,FALSE)-1)</f>
        <v>0.16758851193469204</v>
      </c>
      <c r="AV67" s="12">
        <f>IF($C67&lt;=AV$6,"",VLOOKUP($C67,'Precios gasóleo'!$D:$F,3,FALSE)/VLOOKUP(AV$6,'Precios gasóleo'!$D:$F,3,FALSE)-1)</f>
        <v>0.15553495633507342</v>
      </c>
      <c r="AW67" s="24">
        <f>IF($C67&lt;=AW$6,"",VLOOKUP($C67,'Precios gasóleo'!$D:$F,3,FALSE)/VLOOKUP(AW$6,'Precios gasóleo'!$D:$F,3,FALSE)-1)</f>
        <v>0.14768476343690029</v>
      </c>
      <c r="AX67" s="12">
        <f>IF($C67&lt;=AX$6,"",VLOOKUP($C67,'Precios gasóleo'!$D:$F,3,FALSE)/VLOOKUP(AX$6,'Precios gasóleo'!$D:$F,3,FALSE)-1)</f>
        <v>0.1351980905091017</v>
      </c>
      <c r="AY67" s="24">
        <f>IF($C67&lt;=AY$6,"",VLOOKUP($C67,'Precios gasóleo'!$D:$F,3,FALSE)/VLOOKUP(AY$6,'Precios gasóleo'!$D:$F,3,FALSE)-1)</f>
        <v>0.12943835655632174</v>
      </c>
      <c r="AZ67" s="12">
        <f>IF($C67&lt;=AZ$6,"",VLOOKUP($C67,'Precios gasóleo'!$D:$F,3,FALSE)/VLOOKUP(AZ$6,'Precios gasóleo'!$D:$F,3,FALSE)-1)</f>
        <v>0.11948764002457812</v>
      </c>
      <c r="BA67" s="24">
        <f>IF($C67&lt;=BA$6,"",VLOOKUP($C67,'Precios gasóleo'!$D:$F,3,FALSE)/VLOOKUP(BA$6,'Precios gasóleo'!$D:$F,3,FALSE)-1)</f>
        <v>0.10780067539124993</v>
      </c>
      <c r="BB67" s="12">
        <f>IF($C67&lt;=BB$6,"",VLOOKUP($C67,'Precios gasóleo'!$D:$F,3,FALSE)/VLOOKUP(BB$6,'Precios gasóleo'!$D:$F,3,FALSE)-1)</f>
        <v>9.1142786065067982E-2</v>
      </c>
      <c r="BC67" s="24">
        <f>IF($C67&lt;=BC$6,"",VLOOKUP($C67,'Precios gasóleo'!$D:$F,3,FALSE)/VLOOKUP(BC$6,'Precios gasóleo'!$D:$F,3,FALSE)-1)</f>
        <v>7.7384255679182168E-2</v>
      </c>
      <c r="BD67" s="12">
        <f>IF($C67&lt;=BD$6,"",VLOOKUP($C67,'Precios gasóleo'!$D:$F,3,FALSE)/VLOOKUP(BD$6,'Precios gasóleo'!$D:$F,3,FALSE)-1)</f>
        <v>7.0160219047360695E-2</v>
      </c>
      <c r="BE67" s="24">
        <f>IF($C67&lt;=BE$6,"",VLOOKUP($C67,'Precios gasóleo'!$D:$F,3,FALSE)/VLOOKUP(BE$6,'Precios gasóleo'!$D:$F,3,FALSE)-1)</f>
        <v>6.8653726413817395E-2</v>
      </c>
      <c r="BF67" s="12">
        <f>IF($C67&lt;=BF$6,"",VLOOKUP($C67,'Precios gasóleo'!$D:$F,3,FALSE)/VLOOKUP(BF$6,'Precios gasóleo'!$D:$F,3,FALSE)-1)</f>
        <v>5.8027338515143523E-2</v>
      </c>
      <c r="BG67" s="24">
        <f>IF($C67&lt;=BG$6,"",VLOOKUP($C67,'Precios gasóleo'!$D:$F,3,FALSE)/VLOOKUP(BG$6,'Precios gasóleo'!$D:$F,3,FALSE)-1)</f>
        <v>4.4616158141258078E-2</v>
      </c>
      <c r="BH67" s="12">
        <f>IF($C67&lt;=BH$6,"",VLOOKUP($C67,'Precios gasóleo'!$D:$F,3,FALSE)/VLOOKUP(BH$6,'Precios gasóleo'!$D:$F,3,FALSE)-1)</f>
        <v>2.9218775801082897E-2</v>
      </c>
      <c r="BI67" s="24">
        <f>IF($C67&lt;=BI$6,"",VLOOKUP($C67,'Precios gasóleo'!$D:$F,3,FALSE)/VLOOKUP(BI$6,'Precios gasóleo'!$D:$F,3,FALSE)-1)</f>
        <v>1.639273913230066E-2</v>
      </c>
      <c r="BJ67" s="12">
        <f>IF($C67&lt;=BJ$6,"",VLOOKUP($C67,'Precios gasóleo'!$D:$F,3,FALSE)/VLOOKUP(BJ$6,'Precios gasóleo'!$D:$F,3,FALSE)-1)</f>
        <v>9.3412540804065358E-3</v>
      </c>
      <c r="BK67" s="24">
        <f>IF($C67&lt;=BK$6,"",VLOOKUP($C67,'Precios gasóleo'!$D:$F,3,FALSE)/VLOOKUP(BK$6,'Precios gasóleo'!$D:$F,3,FALSE)-1)</f>
        <v>-2.6108561081398252E-3</v>
      </c>
      <c r="BL67" s="12">
        <f>IF($C67&lt;=BL$6,"",VLOOKUP($C67,'Precios gasóleo'!$D:$F,3,FALSE)/VLOOKUP(BL$6,'Precios gasóleo'!$D:$F,3,FALSE)-1)</f>
        <v>-7.1097398405339796E-3</v>
      </c>
      <c r="BM67" s="24" t="str">
        <f>IF($C67&lt;=BM$6,"",VLOOKUP($C67,'Precios gasóleo'!$D:$F,3,FALSE)/VLOOKUP(BM$6,'Precios gasóleo'!$D:$F,3,FALSE)-1)</f>
        <v/>
      </c>
      <c r="BN67" s="12" t="str">
        <f>IF($C67&lt;=BN$6,"",VLOOKUP($C67,'Precios gasóleo'!$D:$F,3,FALSE)/VLOOKUP(BN$6,'Precios gasóleo'!$D:$F,3,FALSE)-1)</f>
        <v/>
      </c>
      <c r="BO67" s="24" t="str">
        <f>IF($C67&lt;=BO$6,"",VLOOKUP($C67,'Precios gasóleo'!$D:$F,3,FALSE)/VLOOKUP(BO$6,'Precios gasóleo'!$D:$F,3,FALSE)-1)</f>
        <v/>
      </c>
      <c r="BP67" s="12" t="str">
        <f>IF($C67&lt;=BP$6,"",VLOOKUP($C67,'Precios gasóleo'!$D:$F,3,FALSE)/VLOOKUP(BP$6,'Precios gasóleo'!$D:$F,3,FALSE)-1)</f>
        <v/>
      </c>
      <c r="BQ67" s="24" t="str">
        <f>IF($C67&lt;=BQ$6,"",VLOOKUP($C67,'Precios gasóleo'!$D:$F,3,FALSE)/VLOOKUP(BQ$6,'Precios gasóleo'!$D:$F,3,FALSE)-1)</f>
        <v/>
      </c>
      <c r="BR67" s="12" t="str">
        <f>IF($C67&lt;=BR$6,"",VLOOKUP($C67,'Precios gasóleo'!$D:$F,3,FALSE)/VLOOKUP(BR$6,'Precios gasóleo'!$D:$F,3,FALSE)-1)</f>
        <v/>
      </c>
      <c r="BS67" s="24" t="str">
        <f>IF($C67&lt;=BS$6,"",VLOOKUP($C67,'Precios gasóleo'!$D:$F,3,FALSE)/VLOOKUP(BS$6,'Precios gasóleo'!$D:$F,3,FALSE)-1)</f>
        <v/>
      </c>
      <c r="BT67" s="12" t="str">
        <f>IF($C67&lt;=BT$6,"",VLOOKUP($C67,'Precios gasóleo'!$D:$F,3,FALSE)/VLOOKUP(BT$6,'Precios gasóleo'!$D:$F,3,FALSE)-1)</f>
        <v/>
      </c>
      <c r="BU67" s="24" t="str">
        <f>IF($C67&lt;=BU$6,"",VLOOKUP($C67,'Precios gasóleo'!$D:$F,3,FALSE)/VLOOKUP(BU$6,'Precios gasóleo'!$D:$F,3,FALSE)-1)</f>
        <v/>
      </c>
      <c r="BV67" s="12" t="str">
        <f>IF($C67&lt;=BV$6,"",VLOOKUP($C67,'Precios gasóleo'!$D:$F,3,FALSE)/VLOOKUP(BV$6,'Precios gasóleo'!$D:$F,3,FALSE)-1)</f>
        <v/>
      </c>
      <c r="BW67" s="24" t="str">
        <f>IF($C67&lt;=BW$6,"",VLOOKUP($C67,'Precios gasóleo'!$D:$F,3,FALSE)/VLOOKUP(BW$6,'Precios gasóleo'!$D:$F,3,FALSE)-1)</f>
        <v/>
      </c>
      <c r="BX67" s="12" t="str">
        <f>IF($C67&lt;=BX$6,"",VLOOKUP($C67,'Precios gasóleo'!$D:$F,3,FALSE)/VLOOKUP(BX$6,'Precios gasóleo'!$D:$F,3,FALSE)-1)</f>
        <v/>
      </c>
      <c r="BY67" s="24" t="str">
        <f>IF($C67&lt;=BY$6,"",VLOOKUP($C67,'Precios gasóleo'!$D:$F,3,FALSE)/VLOOKUP(BY$6,'Precios gasóleo'!$D:$F,3,FALSE)-1)</f>
        <v/>
      </c>
      <c r="BZ67" s="12" t="str">
        <f>IF($C67&lt;=BZ$6,"",VLOOKUP($C67,'Precios gasóleo'!$D:$F,3,FALSE)/VLOOKUP(BZ$6,'Precios gasóleo'!$D:$F,3,FALSE)-1)</f>
        <v/>
      </c>
      <c r="CA67" s="24" t="str">
        <f>IF($C67&lt;=CA$6,"",VLOOKUP($C67,'Precios gasóleo'!$D:$F,3,FALSE)/VLOOKUP(CA$6,'Precios gasóleo'!$D:$F,3,FALSE)-1)</f>
        <v/>
      </c>
      <c r="CB67" s="12" t="str">
        <f>IF($C67&lt;=CB$6,"",VLOOKUP($C67,'Precios gasóleo'!$D:$F,3,FALSE)/VLOOKUP(CB$6,'Precios gasóleo'!$D:$F,3,FALSE)-1)</f>
        <v/>
      </c>
      <c r="CC67" s="24" t="str">
        <f>IF($C67&lt;=CC$6,"",VLOOKUP($C67,'Precios gasóleo'!$D:$F,3,FALSE)/VLOOKUP(CC$6,'Precios gasóleo'!$D:$F,3,FALSE)-1)</f>
        <v/>
      </c>
      <c r="CD67" s="12" t="str">
        <f>IF($C67&lt;=CD$6,"",VLOOKUP($C67,'Precios gasóleo'!$D:$F,3,FALSE)/VLOOKUP(CD$6,'Precios gasóleo'!$D:$F,3,FALSE)-1)</f>
        <v/>
      </c>
      <c r="CE67" s="24" t="str">
        <f>IF($C67&lt;=CE$6,"",VLOOKUP($C67,'Precios gasóleo'!$D:$F,3,FALSE)/VLOOKUP(CE$6,'Precios gasóleo'!$D:$F,3,FALSE)-1)</f>
        <v/>
      </c>
      <c r="CF67" s="12" t="str">
        <f>IF($C67&lt;=CF$6,"",VLOOKUP($C67,'Precios gasóleo'!$D:$F,3,FALSE)/VLOOKUP(CF$6,'Precios gasóleo'!$D:$F,3,FALSE)-1)</f>
        <v/>
      </c>
      <c r="CG67" s="24" t="str">
        <f>IF($C67&lt;=CG$6,"",VLOOKUP($C67,'Precios gasóleo'!$D:$F,3,FALSE)/VLOOKUP(CG$6,'Precios gasóleo'!$D:$F,3,FALSE)-1)</f>
        <v/>
      </c>
      <c r="CH67" s="12" t="str">
        <f>IF($C67&lt;=CH$6,"",VLOOKUP($C67,'Precios gasóleo'!$D:$F,3,FALSE)/VLOOKUP(CH$6,'Precios gasóleo'!$D:$F,3,FALSE)-1)</f>
        <v/>
      </c>
      <c r="CI67" s="24" t="str">
        <f>IF($C67&lt;=CI$6,"",VLOOKUP($C67,'Precios gasóleo'!$D:$F,3,FALSE)/VLOOKUP(CI$6,'Precios gasóleo'!$D:$F,3,FALSE)-1)</f>
        <v/>
      </c>
      <c r="CJ67" s="12" t="str">
        <f>IF($C67&lt;=CJ$6,"",VLOOKUP($C67,'Precios gasóleo'!$D:$F,3,FALSE)/VLOOKUP(CJ$6,'Precios gasóleo'!$D:$F,3,FALSE)-1)</f>
        <v/>
      </c>
      <c r="CK67" s="24" t="str">
        <f>IF($C67&lt;=CK$6,"",VLOOKUP($C67,'Precios gasóleo'!$D:$F,3,FALSE)/VLOOKUP(CK$6,'Precios gasóleo'!$D:$F,3,FALSE)-1)</f>
        <v/>
      </c>
      <c r="CL67" s="12" t="str">
        <f>IF($C67&lt;=CL$6,"",VLOOKUP($C67,'Precios gasóleo'!$D:$F,3,FALSE)/VLOOKUP(CL$6,'Precios gasóleo'!$D:$F,3,FALSE)-1)</f>
        <v/>
      </c>
      <c r="CM67" s="24" t="str">
        <f>IF($C67&lt;=CM$6,"",VLOOKUP($C67,'Precios gasóleo'!$D:$F,3,FALSE)/VLOOKUP(CM$6,'Precios gasóleo'!$D:$F,3,FALSE)-1)</f>
        <v/>
      </c>
      <c r="CN67" s="12" t="str">
        <f>IF($C67&lt;=CN$6,"",VLOOKUP($C67,'Precios gasóleo'!$D:$F,3,FALSE)/VLOOKUP(CN$6,'Precios gasóleo'!$D:$F,3,FALSE)-1)</f>
        <v/>
      </c>
      <c r="CO67" s="24" t="str">
        <f>IF($C67&lt;=CO$6,"",VLOOKUP($C67,'Precios gasóleo'!$D:$F,3,FALSE)/VLOOKUP(CO$6,'Precios gasóleo'!$D:$F,3,FALSE)-1)</f>
        <v/>
      </c>
      <c r="CP67" s="12" t="str">
        <f>IF($C67&lt;=CP$6,"",VLOOKUP($C67,'Precios gasóleo'!$D:$F,3,FALSE)/VLOOKUP(CP$6,'Precios gasóleo'!$D:$F,3,FALSE)-1)</f>
        <v/>
      </c>
      <c r="CQ67" s="24" t="str">
        <f>IF($C67&lt;=CQ$6,"",VLOOKUP($C67,'Precios gasóleo'!$D:$F,3,FALSE)/VLOOKUP(CQ$6,'Precios gasóleo'!$D:$F,3,FALSE)-1)</f>
        <v/>
      </c>
      <c r="CR67" s="12" t="str">
        <f>IF($C67&lt;=CR$6,"",VLOOKUP($C67,'Precios gasóleo'!$D:$F,3,FALSE)/VLOOKUP(CR$6,'Precios gasóleo'!$D:$F,3,FALSE)-1)</f>
        <v/>
      </c>
      <c r="CS67" s="24" t="str">
        <f>IF($C67&lt;=CS$6,"",VLOOKUP($C67,'Precios gasóleo'!$D:$F,3,FALSE)/VLOOKUP(CS$6,'Precios gasóleo'!$D:$F,3,FALSE)-1)</f>
        <v/>
      </c>
      <c r="CT67" s="12" t="str">
        <f>IF($C67&lt;=CT$6,"",VLOOKUP($C67,'Precios gasóleo'!$D:$F,3,FALSE)/VLOOKUP(CT$6,'Precios gasóleo'!$D:$F,3,FALSE)-1)</f>
        <v/>
      </c>
      <c r="CU67" s="24" t="str">
        <f>IF($C67&lt;=CU$6,"",VLOOKUP($C67,'Precios gasóleo'!$D:$F,3,FALSE)/VLOOKUP(CU$6,'Precios gasóleo'!$D:$F,3,FALSE)-1)</f>
        <v/>
      </c>
      <c r="CV67" s="12" t="str">
        <f>IF($C67&lt;=CV$6,"",VLOOKUP($C67,'Precios gasóleo'!$D:$F,3,FALSE)/VLOOKUP(CV$6,'Precios gasóleo'!$D:$F,3,FALSE)-1)</f>
        <v/>
      </c>
      <c r="CW67" s="24" t="str">
        <f>IF($C67&lt;=CW$6,"",VLOOKUP($C67,'Precios gasóleo'!$D:$F,3,FALSE)/VLOOKUP(CW$6,'Precios gasóleo'!$D:$F,3,FALSE)-1)</f>
        <v/>
      </c>
      <c r="CX67" s="12" t="str">
        <f>IF($C67&lt;=CX$6,"",VLOOKUP($C67,'Precios gasóleo'!$D:$F,3,FALSE)/VLOOKUP(CX$6,'Precios gasóleo'!$D:$F,3,FALSE)-1)</f>
        <v/>
      </c>
      <c r="CY67" s="24" t="str">
        <f>IF($C67&lt;=CY$6,"",VLOOKUP($C67,'Precios gasóleo'!$D:$F,3,FALSE)/VLOOKUP(CY$6,'Precios gasóleo'!$D:$F,3,FALSE)-1)</f>
        <v/>
      </c>
      <c r="CZ67" s="12" t="str">
        <f>IF($C67&lt;=CZ$6,"",VLOOKUP($C67,'Precios gasóleo'!$D:$F,3,FALSE)/VLOOKUP(CZ$6,'Precios gasóleo'!$D:$F,3,FALSE)-1)</f>
        <v/>
      </c>
      <c r="DA67" s="24" t="str">
        <f>IF($C67&lt;=DA$6,"",VLOOKUP($C67,'Precios gasóleo'!$D:$F,3,FALSE)/VLOOKUP(DA$6,'Precios gasóleo'!$D:$F,3,FALSE)-1)</f>
        <v/>
      </c>
      <c r="DB67" s="12" t="str">
        <f>IF($C67&lt;=DB$6,"",VLOOKUP($C67,'Precios gasóleo'!$D:$F,3,FALSE)/VLOOKUP(DB$6,'Precios gasóleo'!$D:$F,3,FALSE)-1)</f>
        <v/>
      </c>
      <c r="DC67" s="24" t="str">
        <f>IF($C67&lt;=DC$6,"",VLOOKUP($C67,'Precios gasóleo'!$D:$F,3,FALSE)/VLOOKUP(DC$6,'Precios gasóleo'!$D:$F,3,FALSE)-1)</f>
        <v/>
      </c>
      <c r="DD67" s="12" t="str">
        <f>IF($C67&lt;=DD$6,"",VLOOKUP($C67,'Precios gasóleo'!$D:$F,3,FALSE)/VLOOKUP(DD$6,'Precios gasóleo'!$D:$F,3,FALSE)-1)</f>
        <v/>
      </c>
      <c r="DE67" s="24" t="str">
        <f>IF($C67&lt;=DE$6,"",VLOOKUP($C67,'Precios gasóleo'!$D:$F,3,FALSE)/VLOOKUP(DE$6,'Precios gasóleo'!$D:$F,3,FALSE)-1)</f>
        <v/>
      </c>
      <c r="DF67" s="12" t="str">
        <f>IF($C67&lt;=DF$6,"",VLOOKUP($C67,'Precios gasóleo'!$D:$F,3,FALSE)/VLOOKUP(DF$6,'Precios gasóleo'!$D:$F,3,FALSE)-1)</f>
        <v/>
      </c>
      <c r="DG67" s="24" t="str">
        <f>IF($C67&lt;=DG$6,"",VLOOKUP($C67,'Precios gasóleo'!$D:$F,3,FALSE)/VLOOKUP(DG$6,'Precios gasóleo'!$D:$F,3,FALSE)-1)</f>
        <v/>
      </c>
      <c r="DH67" s="12" t="str">
        <f>IF($C67&lt;=DH$6,"",VLOOKUP($C67,'Precios gasóleo'!$D:$F,3,FALSE)/VLOOKUP(DH$6,'Precios gasóleo'!$D:$F,3,FALSE)-1)</f>
        <v/>
      </c>
      <c r="DI67" s="24" t="str">
        <f>IF($C67&lt;=DI$6,"",VLOOKUP($C67,'Precios gasóleo'!$D:$F,3,FALSE)/VLOOKUP(DI$6,'Precios gasóleo'!$D:$F,3,FALSE)-1)</f>
        <v/>
      </c>
      <c r="DJ67" s="12" t="str">
        <f>IF($C67&lt;=DJ$6,"",VLOOKUP($C67,'Precios gasóleo'!$D:$F,3,FALSE)/VLOOKUP(DJ$6,'Precios gasóleo'!$D:$F,3,FALSE)-1)</f>
        <v/>
      </c>
      <c r="DK67" s="24" t="str">
        <f>IF($C67&lt;=DK$6,"",VLOOKUP($C67,'Precios gasóleo'!$D:$F,3,FALSE)/VLOOKUP(DK$6,'Precios gasóleo'!$D:$F,3,FALSE)-1)</f>
        <v/>
      </c>
      <c r="DL67" s="12" t="str">
        <f>IF($C67&lt;=DL$6,"",VLOOKUP($C67,'Precios gasóleo'!$D:$F,3,FALSE)/VLOOKUP(DL$6,'Precios gasóleo'!$D:$F,3,FALSE)-1)</f>
        <v/>
      </c>
      <c r="DM67" s="21">
        <f t="shared" si="1"/>
        <v>44285</v>
      </c>
    </row>
    <row r="68" spans="2:117" ht="20.100000000000001" customHeight="1">
      <c r="B68" s="83"/>
      <c r="C68" s="20">
        <v>44299</v>
      </c>
      <c r="D68" s="12">
        <f>IF($C68&lt;=D$6,"",VLOOKUP($C68,'Precios gasóleo'!$D:$F,3,FALSE)/VLOOKUP(D$6,'Precios gasóleo'!$D:$F,3,FALSE)-1)</f>
        <v>-5.4567907174416841E-2</v>
      </c>
      <c r="E68" s="24">
        <f>IF($C68&lt;=E$6,"",VLOOKUP($C68,'Precios gasóleo'!$D:$F,3,FALSE)/VLOOKUP(E$6,'Precios gasóleo'!$D:$F,3,FALSE)-1)</f>
        <v>-5.9755173651261928E-2</v>
      </c>
      <c r="F68" s="12">
        <f>IF($C68&lt;=F$6,"",VLOOKUP($C68,'Precios gasóleo'!$D:$F,3,FALSE)/VLOOKUP(F$6,'Precios gasóleo'!$D:$F,3,FALSE)-1)</f>
        <v>-5.4196281024884163E-2</v>
      </c>
      <c r="G68" s="24">
        <f>IF($C68&lt;=G$6,"",VLOOKUP($C68,'Precios gasóleo'!$D:$F,3,FALSE)/VLOOKUP(G$6,'Precios gasóleo'!$D:$F,3,FALSE)-1)</f>
        <v>-4.6077170157851732E-2</v>
      </c>
      <c r="H68" s="12">
        <f>IF($C68&lt;=H$6,"",VLOOKUP($C68,'Precios gasóleo'!$D:$F,3,FALSE)/VLOOKUP(H$6,'Precios gasóleo'!$D:$F,3,FALSE)-1)</f>
        <v>-3.4697887669887129E-2</v>
      </c>
      <c r="I68" s="24">
        <f>IF($C68&lt;=I$6,"",VLOOKUP($C68,'Precios gasóleo'!$D:$F,3,FALSE)/VLOOKUP(I$6,'Precios gasóleo'!$D:$F,3,FALSE)-1)</f>
        <v>-2.2565990184374551E-2</v>
      </c>
      <c r="J68" s="12">
        <f>IF($C68&lt;=J$6,"",VLOOKUP($C68,'Precios gasóleo'!$D:$F,3,FALSE)/VLOOKUP(J$6,'Precios gasóleo'!$D:$F,3,FALSE)-1)</f>
        <v>-1.7769817136668475E-2</v>
      </c>
      <c r="K68" s="24">
        <f>IF($C68&lt;=K$6,"",VLOOKUP($C68,'Precios gasóleo'!$D:$F,3,FALSE)/VLOOKUP(K$6,'Precios gasóleo'!$D:$F,3,FALSE)-1)</f>
        <v>-1.8750780242187126E-2</v>
      </c>
      <c r="L68" s="12">
        <f>IF($C68&lt;=L$6,"",VLOOKUP($C68,'Precios gasóleo'!$D:$F,3,FALSE)/VLOOKUP(L$6,'Precios gasóleo'!$D:$F,3,FALSE)-1)</f>
        <v>-9.2768431843771593E-3</v>
      </c>
      <c r="M68" s="24">
        <f>IF($C68&lt;=M$6,"",VLOOKUP($C68,'Precios gasóleo'!$D:$F,3,FALSE)/VLOOKUP(M$6,'Precios gasóleo'!$D:$F,3,FALSE)-1)</f>
        <v>6.7800662636199327E-3</v>
      </c>
      <c r="N68" s="12">
        <f>IF($C68&lt;=N$6,"",VLOOKUP($C68,'Precios gasóleo'!$D:$F,3,FALSE)/VLOOKUP(N$6,'Precios gasóleo'!$D:$F,3,FALSE)-1)</f>
        <v>4.5415853874800627E-2</v>
      </c>
      <c r="O68" s="24">
        <f>IF($C68&lt;=O$6,"",VLOOKUP($C68,'Precios gasóleo'!$D:$F,3,FALSE)/VLOOKUP(O$6,'Precios gasóleo'!$D:$F,3,FALSE)-1)</f>
        <v>8.6764556775341228E-2</v>
      </c>
      <c r="P68" s="12">
        <f>IF($C68&lt;=P$6,"",VLOOKUP($C68,'Precios gasóleo'!$D:$F,3,FALSE)/VLOOKUP(P$6,'Precios gasóleo'!$D:$F,3,FALSE)-1)</f>
        <v>0.11500742379966145</v>
      </c>
      <c r="Q68" s="24">
        <f>IF($C68&lt;=Q$6,"",VLOOKUP($C68,'Precios gasóleo'!$D:$F,3,FALSE)/VLOOKUP(Q$6,'Precios gasóleo'!$D:$F,3,FALSE)-1)</f>
        <v>0.13604347532832928</v>
      </c>
      <c r="R68" s="12">
        <f>IF($C68&lt;=R$6,"",VLOOKUP($C68,'Precios gasóleo'!$D:$F,3,FALSE)/VLOOKUP(R$6,'Precios gasóleo'!$D:$F,3,FALSE)-1)</f>
        <v>0.15340292112188281</v>
      </c>
      <c r="S68" s="24">
        <f>IF($C68&lt;=S$6,"",VLOOKUP($C68,'Precios gasóleo'!$D:$F,3,FALSE)/VLOOKUP(S$6,'Precios gasóleo'!$D:$F,3,FALSE)-1)</f>
        <v>0.17925585117023402</v>
      </c>
      <c r="T68" s="12">
        <f>IF($C68&lt;=T$6,"",VLOOKUP($C68,'Precios gasóleo'!$D:$F,3,FALSE)/VLOOKUP(T$6,'Precios gasóleo'!$D:$F,3,FALSE)-1)</f>
        <v>0.20134091418556777</v>
      </c>
      <c r="U68" s="24">
        <f>IF($C68&lt;=U$6,"",VLOOKUP($C68,'Precios gasóleo'!$D:$F,3,FALSE)/VLOOKUP(U$6,'Precios gasóleo'!$D:$F,3,FALSE)-1)</f>
        <v>0.20222290200876913</v>
      </c>
      <c r="V68" s="12">
        <f>IF($C68&lt;=V$6,"",VLOOKUP($C68,'Precios gasóleo'!$D:$F,3,FALSE)/VLOOKUP(V$6,'Precios gasóleo'!$D:$F,3,FALSE)-1)</f>
        <v>0.19697461928934001</v>
      </c>
      <c r="W68" s="24">
        <f>IF($C68&lt;=W$6,"",VLOOKUP($C68,'Precios gasóleo'!$D:$F,3,FALSE)/VLOOKUP(W$6,'Precios gasóleo'!$D:$F,3,FALSE)-1)</f>
        <v>0.18143011743957671</v>
      </c>
      <c r="X68" s="12">
        <f>IF($C68&lt;=X$6,"",VLOOKUP($C68,'Precios gasóleo'!$D:$F,3,FALSE)/VLOOKUP(X$6,'Precios gasóleo'!$D:$F,3,FALSE)-1)</f>
        <v>0.1768076017087874</v>
      </c>
      <c r="Y68" s="24">
        <f>IF($C68&lt;=Y$6,"",VLOOKUP($C68,'Precios gasóleo'!$D:$F,3,FALSE)/VLOOKUP(Y$6,'Precios gasóleo'!$D:$F,3,FALSE)-1)</f>
        <v>0.16972072027382312</v>
      </c>
      <c r="Z68" s="12">
        <f>IF($C68&lt;=Z$6,"",VLOOKUP($C68,'Precios gasóleo'!$D:$F,3,FALSE)/VLOOKUP(Z$6,'Precios gasóleo'!$D:$F,3,FALSE)-1)</f>
        <v>0.15684331367681548</v>
      </c>
      <c r="AA68" s="24">
        <f>IF($C68&lt;=AA$6,"",VLOOKUP($C68,'Precios gasóleo'!$D:$F,3,FALSE)/VLOOKUP(AA$6,'Precios gasóleo'!$D:$F,3,FALSE)-1)</f>
        <v>0.1469066147859921</v>
      </c>
      <c r="AB68" s="12">
        <f>IF($C68&lt;=AB$6,"",VLOOKUP($C68,'Precios gasóleo'!$D:$F,3,FALSE)/VLOOKUP(AB$6,'Precios gasóleo'!$D:$F,3,FALSE)-1)</f>
        <v>0.13330257415844815</v>
      </c>
      <c r="AC68" s="24">
        <f>IF($C68&lt;=AC$6,"",VLOOKUP($C68,'Precios gasóleo'!$D:$F,3,FALSE)/VLOOKUP(AC$6,'Precios gasóleo'!$D:$F,3,FALSE)-1)</f>
        <v>0.12741807472006261</v>
      </c>
      <c r="AD68" s="12">
        <f>IF($C68&lt;=AD$6,"",VLOOKUP($C68,'Precios gasóleo'!$D:$F,3,FALSE)/VLOOKUP(AD$6,'Precios gasóleo'!$D:$F,3,FALSE)-1)</f>
        <v>0.11596781826786562</v>
      </c>
      <c r="AE68" s="24">
        <f>IF($C68&lt;=AE$6,"",VLOOKUP($C68,'Precios gasóleo'!$D:$F,3,FALSE)/VLOOKUP(AE$6,'Precios gasóleo'!$D:$F,3,FALSE)-1)</f>
        <v>0.11175860443187169</v>
      </c>
      <c r="AF68" s="12">
        <f>IF($C68&lt;=AF$6,"",VLOOKUP($C68,'Precios gasóleo'!$D:$F,3,FALSE)/VLOOKUP(AF$6,'Precios gasóleo'!$D:$F,3,FALSE)-1)</f>
        <v>0.10910219747140282</v>
      </c>
      <c r="AG68" s="24">
        <f>IF($C68&lt;=AG$6,"",VLOOKUP($C68,'Precios gasóleo'!$D:$F,3,FALSE)/VLOOKUP(AG$6,'Precios gasóleo'!$D:$F,3,FALSE)-1)</f>
        <v>0.11127657970140259</v>
      </c>
      <c r="AH68" s="12">
        <f>IF($C68&lt;=AH$6,"",VLOOKUP($C68,'Precios gasóleo'!$D:$F,3,FALSE)/VLOOKUP(AH$6,'Precios gasóleo'!$D:$F,3,FALSE)-1)</f>
        <v>0.11245093599033829</v>
      </c>
      <c r="AI68" s="24">
        <f>IF($C68&lt;=AI$6,"",VLOOKUP($C68,'Precios gasóleo'!$D:$F,3,FALSE)/VLOOKUP(AI$6,'Precios gasóleo'!$D:$F,3,FALSE)-1)</f>
        <v>0.11100431578748982</v>
      </c>
      <c r="AJ68" s="12">
        <f>IF($C68&lt;=AJ$6,"",VLOOKUP($C68,'Precios gasóleo'!$D:$F,3,FALSE)/VLOOKUP(AJ$6,'Precios gasóleo'!$D:$F,3,FALSE)-1)</f>
        <v>0.11096244087217078</v>
      </c>
      <c r="AK68" s="24">
        <f>IF($C68&lt;=AK$6,"",VLOOKUP($C68,'Precios gasóleo'!$D:$F,3,FALSE)/VLOOKUP(AK$6,'Precios gasóleo'!$D:$F,3,FALSE)-1)</f>
        <v>0.1128814551220938</v>
      </c>
      <c r="AL68" s="12">
        <f>IF($C68&lt;=AL$6,"",VLOOKUP($C68,'Precios gasóleo'!$D:$F,3,FALSE)/VLOOKUP(AL$6,'Precios gasóleo'!$D:$F,3,FALSE)-1)</f>
        <v>0.11777699826505761</v>
      </c>
      <c r="AM68" s="24">
        <f>IF($C68&lt;=AM$6,"",VLOOKUP($C68,'Precios gasóleo'!$D:$F,3,FALSE)/VLOOKUP(AM$6,'Precios gasóleo'!$D:$F,3,FALSE)-1)</f>
        <v>0.13355318187499376</v>
      </c>
      <c r="AN68" s="12">
        <f>IF($C68&lt;=AN$6,"",VLOOKUP($C68,'Precios gasóleo'!$D:$F,3,FALSE)/VLOOKUP(AN$6,'Precios gasóleo'!$D:$F,3,FALSE)-1)</f>
        <v>0.14041688833002852</v>
      </c>
      <c r="AO68" s="24">
        <f>IF($C68&lt;=AO$6,"",VLOOKUP($C68,'Precios gasóleo'!$D:$F,3,FALSE)/VLOOKUP(AO$6,'Precios gasóleo'!$D:$F,3,FALSE)-1)</f>
        <v>0.14416862372144479</v>
      </c>
      <c r="AP68" s="12">
        <f>IF($C68&lt;=AP$6,"",VLOOKUP($C68,'Precios gasóleo'!$D:$F,3,FALSE)/VLOOKUP(AP$6,'Precios gasóleo'!$D:$F,3,FALSE)-1)</f>
        <v>0.14586998143702679</v>
      </c>
      <c r="AQ68" s="24">
        <f>IF($C68&lt;=AQ$6,"",VLOOKUP($C68,'Precios gasóleo'!$D:$F,3,FALSE)/VLOOKUP(AQ$6,'Precios gasóleo'!$D:$F,3,FALSE)-1)</f>
        <v>0.14482410401312773</v>
      </c>
      <c r="AR68" s="12">
        <f>IF($C68&lt;=AR$6,"",VLOOKUP($C68,'Precios gasóleo'!$D:$F,3,FALSE)/VLOOKUP(AR$6,'Precios gasóleo'!$D:$F,3,FALSE)-1)</f>
        <v>0.14476852571073473</v>
      </c>
      <c r="AS68" s="24">
        <f>IF($C68&lt;=AS$6,"",VLOOKUP($C68,'Precios gasóleo'!$D:$F,3,FALSE)/VLOOKUP(AS$6,'Precios gasóleo'!$D:$F,3,FALSE)-1)</f>
        <v>0.14961290196766708</v>
      </c>
      <c r="AT68" s="12">
        <f>IF($C68&lt;=AT$6,"",VLOOKUP($C68,'Precios gasóleo'!$D:$F,3,FALSE)/VLOOKUP(AT$6,'Precios gasóleo'!$D:$F,3,FALSE)-1)</f>
        <v>0.1586964640210704</v>
      </c>
      <c r="AU68" s="24">
        <f>IF($C68&lt;=AU$6,"",VLOOKUP($C68,'Precios gasóleo'!$D:$F,3,FALSE)/VLOOKUP(AU$6,'Precios gasóleo'!$D:$F,3,FALSE)-1)</f>
        <v>0.1624320940183579</v>
      </c>
      <c r="AV68" s="12">
        <f>IF($C68&lt;=AV$6,"",VLOOKUP($C68,'Precios gasóleo'!$D:$F,3,FALSE)/VLOOKUP(AV$6,'Precios gasóleo'!$D:$F,3,FALSE)-1)</f>
        <v>0.15043177050300027</v>
      </c>
      <c r="AW68" s="24">
        <f>IF($C68&lt;=AW$6,"",VLOOKUP($C68,'Precios gasóleo'!$D:$F,3,FALSE)/VLOOKUP(AW$6,'Precios gasóleo'!$D:$F,3,FALSE)-1)</f>
        <v>0.14261624639001402</v>
      </c>
      <c r="AX68" s="12">
        <f>IF($C68&lt;=AX$6,"",VLOOKUP($C68,'Precios gasóleo'!$D:$F,3,FALSE)/VLOOKUP(AX$6,'Precios gasóleo'!$D:$F,3,FALSE)-1)</f>
        <v>0.13018471832133516</v>
      </c>
      <c r="AY68" s="24">
        <f>IF($C68&lt;=AY$6,"",VLOOKUP($C68,'Precios gasóleo'!$D:$F,3,FALSE)/VLOOKUP(AY$6,'Precios gasóleo'!$D:$F,3,FALSE)-1)</f>
        <v>0.12445042106568249</v>
      </c>
      <c r="AZ68" s="12">
        <f>IF($C68&lt;=AZ$6,"",VLOOKUP($C68,'Precios gasóleo'!$D:$F,3,FALSE)/VLOOKUP(AZ$6,'Precios gasóleo'!$D:$F,3,FALSE)-1)</f>
        <v>0.11454364985583965</v>
      </c>
      <c r="BA68" s="24">
        <f>IF($C68&lt;=BA$6,"",VLOOKUP($C68,'Precios gasóleo'!$D:$F,3,FALSE)/VLOOKUP(BA$6,'Precios gasóleo'!$D:$F,3,FALSE)-1)</f>
        <v>0.10290829833210169</v>
      </c>
      <c r="BB68" s="12">
        <f>IF($C68&lt;=BB$6,"",VLOOKUP($C68,'Precios gasóleo'!$D:$F,3,FALSE)/VLOOKUP(BB$6,'Precios gasóleo'!$D:$F,3,FALSE)-1)</f>
        <v>8.632397519648416E-2</v>
      </c>
      <c r="BC68" s="24">
        <f>IF($C68&lt;=BC$6,"",VLOOKUP($C68,'Precios gasóleo'!$D:$F,3,FALSE)/VLOOKUP(BC$6,'Precios gasóleo'!$D:$F,3,FALSE)-1)</f>
        <v>7.2626206570292728E-2</v>
      </c>
      <c r="BD68" s="12">
        <f>IF($C68&lt;=BD$6,"",VLOOKUP($C68,'Precios gasóleo'!$D:$F,3,FALSE)/VLOOKUP(BD$6,'Precios gasóleo'!$D:$F,3,FALSE)-1)</f>
        <v>6.5434073431470674E-2</v>
      </c>
      <c r="BE68" s="24">
        <f>IF($C68&lt;=BE$6,"",VLOOKUP($C68,'Precios gasóleo'!$D:$F,3,FALSE)/VLOOKUP(BE$6,'Precios gasóleo'!$D:$F,3,FALSE)-1)</f>
        <v>6.3934233917178673E-2</v>
      </c>
      <c r="BF68" s="12">
        <f>IF($C68&lt;=BF$6,"",VLOOKUP($C68,'Precios gasóleo'!$D:$F,3,FALSE)/VLOOKUP(BF$6,'Precios gasóleo'!$D:$F,3,FALSE)-1)</f>
        <v>5.3354775305994862E-2</v>
      </c>
      <c r="BG68" s="24">
        <f>IF($C68&lt;=BG$6,"",VLOOKUP($C68,'Precios gasóleo'!$D:$F,3,FALSE)/VLOOKUP(BG$6,'Precios gasóleo'!$D:$F,3,FALSE)-1)</f>
        <v>4.0002822690906603E-2</v>
      </c>
      <c r="BH68" s="12">
        <f>IF($C68&lt;=BH$6,"",VLOOKUP($C68,'Precios gasóleo'!$D:$F,3,FALSE)/VLOOKUP(BH$6,'Precios gasóleo'!$D:$F,3,FALSE)-1)</f>
        <v>2.4673439767779248E-2</v>
      </c>
      <c r="BI68" s="24">
        <f>IF($C68&lt;=BI$6,"",VLOOKUP($C68,'Precios gasóleo'!$D:$F,3,FALSE)/VLOOKUP(BI$6,'Precios gasóleo'!$D:$F,3,FALSE)-1)</f>
        <v>1.1904046689267478E-2</v>
      </c>
      <c r="BJ68" s="12">
        <f>IF($C68&lt;=BJ$6,"",VLOOKUP($C68,'Precios gasóleo'!$D:$F,3,FALSE)/VLOOKUP(BJ$6,'Precios gasóleo'!$D:$F,3,FALSE)-1)</f>
        <v>4.8837030913073676E-3</v>
      </c>
      <c r="BK68" s="24">
        <f>IF($C68&lt;=BK$6,"",VLOOKUP($C68,'Precios gasóleo'!$D:$F,3,FALSE)/VLOOKUP(BK$6,'Precios gasóleo'!$D:$F,3,FALSE)-1)</f>
        <v>-7.0156230260663976E-3</v>
      </c>
      <c r="BL68" s="12">
        <f>IF($C68&lt;=BL$6,"",VLOOKUP($C68,'Precios gasóleo'!$D:$F,3,FALSE)/VLOOKUP(BL$6,'Precios gasóleo'!$D:$F,3,FALSE)-1)</f>
        <v>-1.1494638350674546E-2</v>
      </c>
      <c r="BM68" s="24">
        <f>IF($C68&lt;=BM$6,"",VLOOKUP($C68,'Precios gasóleo'!$D:$F,3,FALSE)/VLOOKUP(BM$6,'Precios gasóleo'!$D:$F,3,FALSE)-1)</f>
        <v>-4.4162972345367368E-3</v>
      </c>
      <c r="BN68" s="12" t="str">
        <f>IF($C68&lt;=BN$6,"",VLOOKUP($C68,'Precios gasóleo'!$D:$F,3,FALSE)/VLOOKUP(BN$6,'Precios gasóleo'!$D:$F,3,FALSE)-1)</f>
        <v/>
      </c>
      <c r="BO68" s="24" t="str">
        <f>IF($C68&lt;=BO$6,"",VLOOKUP($C68,'Precios gasóleo'!$D:$F,3,FALSE)/VLOOKUP(BO$6,'Precios gasóleo'!$D:$F,3,FALSE)-1)</f>
        <v/>
      </c>
      <c r="BP68" s="12" t="str">
        <f>IF($C68&lt;=BP$6,"",VLOOKUP($C68,'Precios gasóleo'!$D:$F,3,FALSE)/VLOOKUP(BP$6,'Precios gasóleo'!$D:$F,3,FALSE)-1)</f>
        <v/>
      </c>
      <c r="BQ68" s="24" t="str">
        <f>IF($C68&lt;=BQ$6,"",VLOOKUP($C68,'Precios gasóleo'!$D:$F,3,FALSE)/VLOOKUP(BQ$6,'Precios gasóleo'!$D:$F,3,FALSE)-1)</f>
        <v/>
      </c>
      <c r="BR68" s="12" t="str">
        <f>IF($C68&lt;=BR$6,"",VLOOKUP($C68,'Precios gasóleo'!$D:$F,3,FALSE)/VLOOKUP(BR$6,'Precios gasóleo'!$D:$F,3,FALSE)-1)</f>
        <v/>
      </c>
      <c r="BS68" s="24" t="str">
        <f>IF($C68&lt;=BS$6,"",VLOOKUP($C68,'Precios gasóleo'!$D:$F,3,FALSE)/VLOOKUP(BS$6,'Precios gasóleo'!$D:$F,3,FALSE)-1)</f>
        <v/>
      </c>
      <c r="BT68" s="12" t="str">
        <f>IF($C68&lt;=BT$6,"",VLOOKUP($C68,'Precios gasóleo'!$D:$F,3,FALSE)/VLOOKUP(BT$6,'Precios gasóleo'!$D:$F,3,FALSE)-1)</f>
        <v/>
      </c>
      <c r="BU68" s="24" t="str">
        <f>IF($C68&lt;=BU$6,"",VLOOKUP($C68,'Precios gasóleo'!$D:$F,3,FALSE)/VLOOKUP(BU$6,'Precios gasóleo'!$D:$F,3,FALSE)-1)</f>
        <v/>
      </c>
      <c r="BV68" s="12" t="str">
        <f>IF($C68&lt;=BV$6,"",VLOOKUP($C68,'Precios gasóleo'!$D:$F,3,FALSE)/VLOOKUP(BV$6,'Precios gasóleo'!$D:$F,3,FALSE)-1)</f>
        <v/>
      </c>
      <c r="BW68" s="24" t="str">
        <f>IF($C68&lt;=BW$6,"",VLOOKUP($C68,'Precios gasóleo'!$D:$F,3,FALSE)/VLOOKUP(BW$6,'Precios gasóleo'!$D:$F,3,FALSE)-1)</f>
        <v/>
      </c>
      <c r="BX68" s="12" t="str">
        <f>IF($C68&lt;=BX$6,"",VLOOKUP($C68,'Precios gasóleo'!$D:$F,3,FALSE)/VLOOKUP(BX$6,'Precios gasóleo'!$D:$F,3,FALSE)-1)</f>
        <v/>
      </c>
      <c r="BY68" s="24" t="str">
        <f>IF($C68&lt;=BY$6,"",VLOOKUP($C68,'Precios gasóleo'!$D:$F,3,FALSE)/VLOOKUP(BY$6,'Precios gasóleo'!$D:$F,3,FALSE)-1)</f>
        <v/>
      </c>
      <c r="BZ68" s="12" t="str">
        <f>IF($C68&lt;=BZ$6,"",VLOOKUP($C68,'Precios gasóleo'!$D:$F,3,FALSE)/VLOOKUP(BZ$6,'Precios gasóleo'!$D:$F,3,FALSE)-1)</f>
        <v/>
      </c>
      <c r="CA68" s="24" t="str">
        <f>IF($C68&lt;=CA$6,"",VLOOKUP($C68,'Precios gasóleo'!$D:$F,3,FALSE)/VLOOKUP(CA$6,'Precios gasóleo'!$D:$F,3,FALSE)-1)</f>
        <v/>
      </c>
      <c r="CB68" s="12" t="str">
        <f>IF($C68&lt;=CB$6,"",VLOOKUP($C68,'Precios gasóleo'!$D:$F,3,FALSE)/VLOOKUP(CB$6,'Precios gasóleo'!$D:$F,3,FALSE)-1)</f>
        <v/>
      </c>
      <c r="CC68" s="24" t="str">
        <f>IF($C68&lt;=CC$6,"",VLOOKUP($C68,'Precios gasóleo'!$D:$F,3,FALSE)/VLOOKUP(CC$6,'Precios gasóleo'!$D:$F,3,FALSE)-1)</f>
        <v/>
      </c>
      <c r="CD68" s="12" t="str">
        <f>IF($C68&lt;=CD$6,"",VLOOKUP($C68,'Precios gasóleo'!$D:$F,3,FALSE)/VLOOKUP(CD$6,'Precios gasóleo'!$D:$F,3,FALSE)-1)</f>
        <v/>
      </c>
      <c r="CE68" s="24" t="str">
        <f>IF($C68&lt;=CE$6,"",VLOOKUP($C68,'Precios gasóleo'!$D:$F,3,FALSE)/VLOOKUP(CE$6,'Precios gasóleo'!$D:$F,3,FALSE)-1)</f>
        <v/>
      </c>
      <c r="CF68" s="12" t="str">
        <f>IF($C68&lt;=CF$6,"",VLOOKUP($C68,'Precios gasóleo'!$D:$F,3,FALSE)/VLOOKUP(CF$6,'Precios gasóleo'!$D:$F,3,FALSE)-1)</f>
        <v/>
      </c>
      <c r="CG68" s="24" t="str">
        <f>IF($C68&lt;=CG$6,"",VLOOKUP($C68,'Precios gasóleo'!$D:$F,3,FALSE)/VLOOKUP(CG$6,'Precios gasóleo'!$D:$F,3,FALSE)-1)</f>
        <v/>
      </c>
      <c r="CH68" s="12" t="str">
        <f>IF($C68&lt;=CH$6,"",VLOOKUP($C68,'Precios gasóleo'!$D:$F,3,FALSE)/VLOOKUP(CH$6,'Precios gasóleo'!$D:$F,3,FALSE)-1)</f>
        <v/>
      </c>
      <c r="CI68" s="24" t="str">
        <f>IF($C68&lt;=CI$6,"",VLOOKUP($C68,'Precios gasóleo'!$D:$F,3,FALSE)/VLOOKUP(CI$6,'Precios gasóleo'!$D:$F,3,FALSE)-1)</f>
        <v/>
      </c>
      <c r="CJ68" s="12" t="str">
        <f>IF($C68&lt;=CJ$6,"",VLOOKUP($C68,'Precios gasóleo'!$D:$F,3,FALSE)/VLOOKUP(CJ$6,'Precios gasóleo'!$D:$F,3,FALSE)-1)</f>
        <v/>
      </c>
      <c r="CK68" s="24" t="str">
        <f>IF($C68&lt;=CK$6,"",VLOOKUP($C68,'Precios gasóleo'!$D:$F,3,FALSE)/VLOOKUP(CK$6,'Precios gasóleo'!$D:$F,3,FALSE)-1)</f>
        <v/>
      </c>
      <c r="CL68" s="12" t="str">
        <f>IF($C68&lt;=CL$6,"",VLOOKUP($C68,'Precios gasóleo'!$D:$F,3,FALSE)/VLOOKUP(CL$6,'Precios gasóleo'!$D:$F,3,FALSE)-1)</f>
        <v/>
      </c>
      <c r="CM68" s="24" t="str">
        <f>IF($C68&lt;=CM$6,"",VLOOKUP($C68,'Precios gasóleo'!$D:$F,3,FALSE)/VLOOKUP(CM$6,'Precios gasóleo'!$D:$F,3,FALSE)-1)</f>
        <v/>
      </c>
      <c r="CN68" s="12" t="str">
        <f>IF($C68&lt;=CN$6,"",VLOOKUP($C68,'Precios gasóleo'!$D:$F,3,FALSE)/VLOOKUP(CN$6,'Precios gasóleo'!$D:$F,3,FALSE)-1)</f>
        <v/>
      </c>
      <c r="CO68" s="24" t="str">
        <f>IF($C68&lt;=CO$6,"",VLOOKUP($C68,'Precios gasóleo'!$D:$F,3,FALSE)/VLOOKUP(CO$6,'Precios gasóleo'!$D:$F,3,FALSE)-1)</f>
        <v/>
      </c>
      <c r="CP68" s="12" t="str">
        <f>IF($C68&lt;=CP$6,"",VLOOKUP($C68,'Precios gasóleo'!$D:$F,3,FALSE)/VLOOKUP(CP$6,'Precios gasóleo'!$D:$F,3,FALSE)-1)</f>
        <v/>
      </c>
      <c r="CQ68" s="24" t="str">
        <f>IF($C68&lt;=CQ$6,"",VLOOKUP($C68,'Precios gasóleo'!$D:$F,3,FALSE)/VLOOKUP(CQ$6,'Precios gasóleo'!$D:$F,3,FALSE)-1)</f>
        <v/>
      </c>
      <c r="CR68" s="12" t="str">
        <f>IF($C68&lt;=CR$6,"",VLOOKUP($C68,'Precios gasóleo'!$D:$F,3,FALSE)/VLOOKUP(CR$6,'Precios gasóleo'!$D:$F,3,FALSE)-1)</f>
        <v/>
      </c>
      <c r="CS68" s="24" t="str">
        <f>IF($C68&lt;=CS$6,"",VLOOKUP($C68,'Precios gasóleo'!$D:$F,3,FALSE)/VLOOKUP(CS$6,'Precios gasóleo'!$D:$F,3,FALSE)-1)</f>
        <v/>
      </c>
      <c r="CT68" s="12" t="str">
        <f>IF($C68&lt;=CT$6,"",VLOOKUP($C68,'Precios gasóleo'!$D:$F,3,FALSE)/VLOOKUP(CT$6,'Precios gasóleo'!$D:$F,3,FALSE)-1)</f>
        <v/>
      </c>
      <c r="CU68" s="24" t="str">
        <f>IF($C68&lt;=CU$6,"",VLOOKUP($C68,'Precios gasóleo'!$D:$F,3,FALSE)/VLOOKUP(CU$6,'Precios gasóleo'!$D:$F,3,FALSE)-1)</f>
        <v/>
      </c>
      <c r="CV68" s="12" t="str">
        <f>IF($C68&lt;=CV$6,"",VLOOKUP($C68,'Precios gasóleo'!$D:$F,3,FALSE)/VLOOKUP(CV$6,'Precios gasóleo'!$D:$F,3,FALSE)-1)</f>
        <v/>
      </c>
      <c r="CW68" s="24" t="str">
        <f>IF($C68&lt;=CW$6,"",VLOOKUP($C68,'Precios gasóleo'!$D:$F,3,FALSE)/VLOOKUP(CW$6,'Precios gasóleo'!$D:$F,3,FALSE)-1)</f>
        <v/>
      </c>
      <c r="CX68" s="12" t="str">
        <f>IF($C68&lt;=CX$6,"",VLOOKUP($C68,'Precios gasóleo'!$D:$F,3,FALSE)/VLOOKUP(CX$6,'Precios gasóleo'!$D:$F,3,FALSE)-1)</f>
        <v/>
      </c>
      <c r="CY68" s="24" t="str">
        <f>IF($C68&lt;=CY$6,"",VLOOKUP($C68,'Precios gasóleo'!$D:$F,3,FALSE)/VLOOKUP(CY$6,'Precios gasóleo'!$D:$F,3,FALSE)-1)</f>
        <v/>
      </c>
      <c r="CZ68" s="12" t="str">
        <f>IF($C68&lt;=CZ$6,"",VLOOKUP($C68,'Precios gasóleo'!$D:$F,3,FALSE)/VLOOKUP(CZ$6,'Precios gasóleo'!$D:$F,3,FALSE)-1)</f>
        <v/>
      </c>
      <c r="DA68" s="24" t="str">
        <f>IF($C68&lt;=DA$6,"",VLOOKUP($C68,'Precios gasóleo'!$D:$F,3,FALSE)/VLOOKUP(DA$6,'Precios gasóleo'!$D:$F,3,FALSE)-1)</f>
        <v/>
      </c>
      <c r="DB68" s="12" t="str">
        <f>IF($C68&lt;=DB$6,"",VLOOKUP($C68,'Precios gasóleo'!$D:$F,3,FALSE)/VLOOKUP(DB$6,'Precios gasóleo'!$D:$F,3,FALSE)-1)</f>
        <v/>
      </c>
      <c r="DC68" s="24" t="str">
        <f>IF($C68&lt;=DC$6,"",VLOOKUP($C68,'Precios gasóleo'!$D:$F,3,FALSE)/VLOOKUP(DC$6,'Precios gasóleo'!$D:$F,3,FALSE)-1)</f>
        <v/>
      </c>
      <c r="DD68" s="12" t="str">
        <f>IF($C68&lt;=DD$6,"",VLOOKUP($C68,'Precios gasóleo'!$D:$F,3,FALSE)/VLOOKUP(DD$6,'Precios gasóleo'!$D:$F,3,FALSE)-1)</f>
        <v/>
      </c>
      <c r="DE68" s="24" t="str">
        <f>IF($C68&lt;=DE$6,"",VLOOKUP($C68,'Precios gasóleo'!$D:$F,3,FALSE)/VLOOKUP(DE$6,'Precios gasóleo'!$D:$F,3,FALSE)-1)</f>
        <v/>
      </c>
      <c r="DF68" s="12" t="str">
        <f>IF($C68&lt;=DF$6,"",VLOOKUP($C68,'Precios gasóleo'!$D:$F,3,FALSE)/VLOOKUP(DF$6,'Precios gasóleo'!$D:$F,3,FALSE)-1)</f>
        <v/>
      </c>
      <c r="DG68" s="24" t="str">
        <f>IF($C68&lt;=DG$6,"",VLOOKUP($C68,'Precios gasóleo'!$D:$F,3,FALSE)/VLOOKUP(DG$6,'Precios gasóleo'!$D:$F,3,FALSE)-1)</f>
        <v/>
      </c>
      <c r="DH68" s="12" t="str">
        <f>IF($C68&lt;=DH$6,"",VLOOKUP($C68,'Precios gasóleo'!$D:$F,3,FALSE)/VLOOKUP(DH$6,'Precios gasóleo'!$D:$F,3,FALSE)-1)</f>
        <v/>
      </c>
      <c r="DI68" s="24" t="str">
        <f>IF($C68&lt;=DI$6,"",VLOOKUP($C68,'Precios gasóleo'!$D:$F,3,FALSE)/VLOOKUP(DI$6,'Precios gasóleo'!$D:$F,3,FALSE)-1)</f>
        <v/>
      </c>
      <c r="DJ68" s="12" t="str">
        <f>IF($C68&lt;=DJ$6,"",VLOOKUP($C68,'Precios gasóleo'!$D:$F,3,FALSE)/VLOOKUP(DJ$6,'Precios gasóleo'!$D:$F,3,FALSE)-1)</f>
        <v/>
      </c>
      <c r="DK68" s="24" t="str">
        <f>IF($C68&lt;=DK$6,"",VLOOKUP($C68,'Precios gasóleo'!$D:$F,3,FALSE)/VLOOKUP(DK$6,'Precios gasóleo'!$D:$F,3,FALSE)-1)</f>
        <v/>
      </c>
      <c r="DL68" s="12" t="str">
        <f>IF($C68&lt;=DL$6,"",VLOOKUP($C68,'Precios gasóleo'!$D:$F,3,FALSE)/VLOOKUP(DL$6,'Precios gasóleo'!$D:$F,3,FALSE)-1)</f>
        <v/>
      </c>
      <c r="DM68" s="21">
        <f t="shared" si="1"/>
        <v>44299</v>
      </c>
    </row>
    <row r="69" spans="2:117" ht="20.100000000000001" customHeight="1">
      <c r="B69" s="83"/>
      <c r="C69" s="20">
        <v>44306</v>
      </c>
      <c r="D69" s="12">
        <f>IF($C69&lt;=D$6,"",VLOOKUP($C69,'Precios gasóleo'!$D:$F,3,FALSE)/VLOOKUP(D$6,'Precios gasóleo'!$D:$F,3,FALSE)-1)</f>
        <v>-5.392640348977995E-2</v>
      </c>
      <c r="E69" s="24">
        <f>IF($C69&lt;=E$6,"",VLOOKUP($C69,'Precios gasóleo'!$D:$F,3,FALSE)/VLOOKUP(E$6,'Precios gasóleo'!$D:$F,3,FALSE)-1)</f>
        <v>-5.9117189680609084E-2</v>
      </c>
      <c r="F69" s="12">
        <f>IF($C69&lt;=F$6,"",VLOOKUP($C69,'Precios gasóleo'!$D:$F,3,FALSE)/VLOOKUP(F$6,'Precios gasóleo'!$D:$F,3,FALSE)-1)</f>
        <v>-5.3554525180894874E-2</v>
      </c>
      <c r="G69" s="24">
        <f>IF($C69&lt;=G$6,"",VLOOKUP($C69,'Precios gasóleo'!$D:$F,3,FALSE)/VLOOKUP(G$6,'Precios gasóleo'!$D:$F,3,FALSE)-1)</f>
        <v>-4.5429905256600067E-2</v>
      </c>
      <c r="H69" s="12">
        <f>IF($C69&lt;=H$6,"",VLOOKUP($C69,'Precios gasóleo'!$D:$F,3,FALSE)/VLOOKUP(H$6,'Precios gasóleo'!$D:$F,3,FALSE)-1)</f>
        <v>-3.4042901588341223E-2</v>
      </c>
      <c r="I69" s="24">
        <f>IF($C69&lt;=I$6,"",VLOOKUP($C69,'Precios gasóleo'!$D:$F,3,FALSE)/VLOOKUP(I$6,'Precios gasóleo'!$D:$F,3,FALSE)-1)</f>
        <v>-2.19027722509616E-2</v>
      </c>
      <c r="J69" s="12">
        <f>IF($C69&lt;=J$6,"",VLOOKUP($C69,'Precios gasóleo'!$D:$F,3,FALSE)/VLOOKUP(J$6,'Precios gasóleo'!$D:$F,3,FALSE)-1)</f>
        <v>-1.710334485774978E-2</v>
      </c>
      <c r="K69" s="24">
        <f>IF($C69&lt;=K$6,"",VLOOKUP($C69,'Precios gasóleo'!$D:$F,3,FALSE)/VLOOKUP(K$6,'Precios gasóleo'!$D:$F,3,FALSE)-1)</f>
        <v>-1.8084973575797747E-2</v>
      </c>
      <c r="L69" s="12">
        <f>IF($C69&lt;=L$6,"",VLOOKUP($C69,'Precios gasóleo'!$D:$F,3,FALSE)/VLOOKUP(L$6,'Precios gasóleo'!$D:$F,3,FALSE)-1)</f>
        <v>-8.6046081710163813E-3</v>
      </c>
      <c r="M69" s="24">
        <f>IF($C69&lt;=M$6,"",VLOOKUP($C69,'Precios gasóleo'!$D:$F,3,FALSE)/VLOOKUP(M$6,'Precios gasóleo'!$D:$F,3,FALSE)-1)</f>
        <v>7.4631963657481037E-3</v>
      </c>
      <c r="N69" s="12">
        <f>IF($C69&lt;=N$6,"",VLOOKUP($C69,'Precios gasóleo'!$D:$F,3,FALSE)/VLOOKUP(N$6,'Precios gasóleo'!$D:$F,3,FALSE)-1)</f>
        <v>4.612519950345817E-2</v>
      </c>
      <c r="O69" s="24">
        <f>IF($C69&lt;=O$6,"",VLOOKUP($C69,'Precios gasóleo'!$D:$F,3,FALSE)/VLOOKUP(O$6,'Precios gasóleo'!$D:$F,3,FALSE)-1)</f>
        <v>8.7501958723926077E-2</v>
      </c>
      <c r="P69" s="12">
        <f>IF($C69&lt;=P$6,"",VLOOKUP($C69,'Precios gasóleo'!$D:$F,3,FALSE)/VLOOKUP(P$6,'Precios gasóleo'!$D:$F,3,FALSE)-1)</f>
        <v>0.11576398937025378</v>
      </c>
      <c r="Q69" s="24">
        <f>IF($C69&lt;=Q$6,"",VLOOKUP($C69,'Precios gasóleo'!$D:$F,3,FALSE)/VLOOKUP(Q$6,'Precios gasóleo'!$D:$F,3,FALSE)-1)</f>
        <v>0.13681431448310422</v>
      </c>
      <c r="R69" s="12">
        <f>IF($C69&lt;=R$6,"",VLOOKUP($C69,'Precios gasóleo'!$D:$F,3,FALSE)/VLOOKUP(R$6,'Precios gasóleo'!$D:$F,3,FALSE)-1)</f>
        <v>0.15418553917492495</v>
      </c>
      <c r="S69" s="24">
        <f>IF($C69&lt;=S$6,"",VLOOKUP($C69,'Precios gasóleo'!$D:$F,3,FALSE)/VLOOKUP(S$6,'Precios gasóleo'!$D:$F,3,FALSE)-1)</f>
        <v>0.18005601120224046</v>
      </c>
      <c r="T69" s="12">
        <f>IF($C69&lt;=T$6,"",VLOOKUP($C69,'Precios gasóleo'!$D:$F,3,FALSE)/VLOOKUP(T$6,'Precios gasóleo'!$D:$F,3,FALSE)-1)</f>
        <v>0.20215605958712901</v>
      </c>
      <c r="U69" s="24">
        <f>IF($C69&lt;=U$6,"",VLOOKUP($C69,'Precios gasóleo'!$D:$F,3,FALSE)/VLOOKUP(U$6,'Precios gasóleo'!$D:$F,3,FALSE)-1)</f>
        <v>0.20303864586519849</v>
      </c>
      <c r="V69" s="12">
        <f>IF($C69&lt;=V$6,"",VLOOKUP($C69,'Precios gasóleo'!$D:$F,3,FALSE)/VLOOKUP(V$6,'Precios gasóleo'!$D:$F,3,FALSE)-1)</f>
        <v>0.19778680203045695</v>
      </c>
      <c r="W69" s="24">
        <f>IF($C69&lt;=W$6,"",VLOOKUP($C69,'Precios gasóleo'!$D:$F,3,FALSE)/VLOOKUP(W$6,'Precios gasóleo'!$D:$F,3,FALSE)-1)</f>
        <v>0.1822317527756625</v>
      </c>
      <c r="X69" s="12">
        <f>IF($C69&lt;=X$6,"",VLOOKUP($C69,'Precios gasóleo'!$D:$F,3,FALSE)/VLOOKUP(X$6,'Precios gasóleo'!$D:$F,3,FALSE)-1)</f>
        <v>0.17760610053100168</v>
      </c>
      <c r="Y69" s="24">
        <f>IF($C69&lt;=Y$6,"",VLOOKUP($C69,'Precios gasóleo'!$D:$F,3,FALSE)/VLOOKUP(Y$6,'Precios gasóleo'!$D:$F,3,FALSE)-1)</f>
        <v>0.17051441043702575</v>
      </c>
      <c r="Z69" s="12">
        <f>IF($C69&lt;=Z$6,"",VLOOKUP($C69,'Precios gasóleo'!$D:$F,3,FALSE)/VLOOKUP(Z$6,'Precios gasóleo'!$D:$F,3,FALSE)-1)</f>
        <v>0.1576282661381323</v>
      </c>
      <c r="AA69" s="24">
        <f>IF($C69&lt;=AA$6,"",VLOOKUP($C69,'Precios gasóleo'!$D:$F,3,FALSE)/VLOOKUP(AA$6,'Precios gasóleo'!$D:$F,3,FALSE)-1)</f>
        <v>0.14768482490272383</v>
      </c>
      <c r="AB69" s="12">
        <f>IF($C69&lt;=AB$6,"",VLOOKUP($C69,'Precios gasóleo'!$D:$F,3,FALSE)/VLOOKUP(AB$6,'Precios gasóleo'!$D:$F,3,FALSE)-1)</f>
        <v>0.13407155353057654</v>
      </c>
      <c r="AC69" s="24">
        <f>IF($C69&lt;=AC$6,"",VLOOKUP($C69,'Precios gasóleo'!$D:$F,3,FALSE)/VLOOKUP(AC$6,'Precios gasóleo'!$D:$F,3,FALSE)-1)</f>
        <v>0.12818306128498613</v>
      </c>
      <c r="AD69" s="12">
        <f>IF($C69&lt;=AD$6,"",VLOOKUP($C69,'Precios gasóleo'!$D:$F,3,FALSE)/VLOOKUP(AD$6,'Precios gasóleo'!$D:$F,3,FALSE)-1)</f>
        <v>0.11672503549455748</v>
      </c>
      <c r="AE69" s="24">
        <f>IF($C69&lt;=AE$6,"",VLOOKUP($C69,'Precios gasóleo'!$D:$F,3,FALSE)/VLOOKUP(AE$6,'Precios gasóleo'!$D:$F,3,FALSE)-1)</f>
        <v>0.11251296558227253</v>
      </c>
      <c r="AF69" s="12">
        <f>IF($C69&lt;=AF$6,"",VLOOKUP($C69,'Precios gasóleo'!$D:$F,3,FALSE)/VLOOKUP(AF$6,'Precios gasóleo'!$D:$F,3,FALSE)-1)</f>
        <v>0.1098547561709815</v>
      </c>
      <c r="AG69" s="24">
        <f>IF($C69&lt;=AG$6,"",VLOOKUP($C69,'Precios gasóleo'!$D:$F,3,FALSE)/VLOOKUP(AG$6,'Precios gasóleo'!$D:$F,3,FALSE)-1)</f>
        <v>0.11203061378374324</v>
      </c>
      <c r="AH69" s="12">
        <f>IF($C69&lt;=AH$6,"",VLOOKUP($C69,'Precios gasóleo'!$D:$F,3,FALSE)/VLOOKUP(AH$6,'Precios gasóleo'!$D:$F,3,FALSE)-1)</f>
        <v>0.11320576690821271</v>
      </c>
      <c r="AI69" s="24">
        <f>IF($C69&lt;=AI$6,"",VLOOKUP($C69,'Precios gasóleo'!$D:$F,3,FALSE)/VLOOKUP(AI$6,'Precios gasóleo'!$D:$F,3,FALSE)-1)</f>
        <v>0.11175816513069869</v>
      </c>
      <c r="AJ69" s="12">
        <f>IF($C69&lt;=AJ$6,"",VLOOKUP($C69,'Precios gasóleo'!$D:$F,3,FALSE)/VLOOKUP(AJ$6,'Precios gasóleo'!$D:$F,3,FALSE)-1)</f>
        <v>0.11171626180200889</v>
      </c>
      <c r="AK69" s="24">
        <f>IF($C69&lt;=AK$6,"",VLOOKUP($C69,'Precios gasóleo'!$D:$F,3,FALSE)/VLOOKUP(AK$6,'Precios gasóleo'!$D:$F,3,FALSE)-1)</f>
        <v>0.11363657815995398</v>
      </c>
      <c r="AL69" s="12">
        <f>IF($C69&lt;=AL$6,"",VLOOKUP($C69,'Precios gasóleo'!$D:$F,3,FALSE)/VLOOKUP(AL$6,'Precios gasóleo'!$D:$F,3,FALSE)-1)</f>
        <v>0.1185354430739769</v>
      </c>
      <c r="AM69" s="24">
        <f>IF($C69&lt;=AM$6,"",VLOOKUP($C69,'Precios gasóleo'!$D:$F,3,FALSE)/VLOOKUP(AM$6,'Precios gasóleo'!$D:$F,3,FALSE)-1)</f>
        <v>0.13432233129188265</v>
      </c>
      <c r="AN69" s="12">
        <f>IF($C69&lt;=AN$6,"",VLOOKUP($C69,'Precios gasóleo'!$D:$F,3,FALSE)/VLOOKUP(AN$6,'Precios gasóleo'!$D:$F,3,FALSE)-1)</f>
        <v>0.14119069497509318</v>
      </c>
      <c r="AO69" s="24">
        <f>IF($C69&lt;=AO$6,"",VLOOKUP($C69,'Precios gasóleo'!$D:$F,3,FALSE)/VLOOKUP(AO$6,'Precios gasóleo'!$D:$F,3,FALSE)-1)</f>
        <v>0.14494497603012269</v>
      </c>
      <c r="AP69" s="12">
        <f>IF($C69&lt;=AP$6,"",VLOOKUP($C69,'Precios gasóleo'!$D:$F,3,FALSE)/VLOOKUP(AP$6,'Precios gasóleo'!$D:$F,3,FALSE)-1)</f>
        <v>0.14664748816731965</v>
      </c>
      <c r="AQ69" s="24">
        <f>IF($C69&lt;=AQ$6,"",VLOOKUP($C69,'Precios gasóleo'!$D:$F,3,FALSE)/VLOOKUP(AQ$6,'Precios gasóleo'!$D:$F,3,FALSE)-1)</f>
        <v>0.14560090108460289</v>
      </c>
      <c r="AR69" s="12">
        <f>IF($C69&lt;=AR$6,"",VLOOKUP($C69,'Precios gasóleo'!$D:$F,3,FALSE)/VLOOKUP(AR$6,'Precios gasóleo'!$D:$F,3,FALSE)-1)</f>
        <v>0.14554528507068532</v>
      </c>
      <c r="AS69" s="24">
        <f>IF($C69&lt;=AS$6,"",VLOOKUP($C69,'Precios gasóleo'!$D:$F,3,FALSE)/VLOOKUP(AS$6,'Precios gasóleo'!$D:$F,3,FALSE)-1)</f>
        <v>0.15039294838042871</v>
      </c>
      <c r="AT69" s="12">
        <f>IF($C69&lt;=AT$6,"",VLOOKUP($C69,'Precios gasóleo'!$D:$F,3,FALSE)/VLOOKUP(AT$6,'Precios gasóleo'!$D:$F,3,FALSE)-1)</f>
        <v>0.15948267389979787</v>
      </c>
      <c r="AU69" s="24">
        <f>IF($C69&lt;=AU$6,"",VLOOKUP($C69,'Precios gasóleo'!$D:$F,3,FALSE)/VLOOKUP(AU$6,'Precios gasóleo'!$D:$F,3,FALSE)-1)</f>
        <v>0.1632208386327112</v>
      </c>
      <c r="AV69" s="12">
        <f>IF($C69&lt;=AV$6,"",VLOOKUP($C69,'Precios gasóleo'!$D:$F,3,FALSE)/VLOOKUP(AV$6,'Precios gasóleo'!$D:$F,3,FALSE)-1)</f>
        <v>0.15121237254232334</v>
      </c>
      <c r="AW69" s="24">
        <f>IF($C69&lt;=AW$6,"",VLOOKUP($C69,'Precios gasóleo'!$D:$F,3,FALSE)/VLOOKUP(AW$6,'Precios gasóleo'!$D:$F,3,FALSE)-1)</f>
        <v>0.14339154536468124</v>
      </c>
      <c r="AX69" s="12">
        <f>IF($C69&lt;=AX$6,"",VLOOKUP($C69,'Precios gasóleo'!$D:$F,3,FALSE)/VLOOKUP(AX$6,'Precios gasóleo'!$D:$F,3,FALSE)-1)</f>
        <v>0.13095158213590752</v>
      </c>
      <c r="AY69" s="24">
        <f>IF($C69&lt;=AY$6,"",VLOOKUP($C69,'Precios gasóleo'!$D:$F,3,FALSE)/VLOOKUP(AY$6,'Precios gasóleo'!$D:$F,3,FALSE)-1)</f>
        <v>0.1252133939896809</v>
      </c>
      <c r="AZ69" s="12">
        <f>IF($C69&lt;=AZ$6,"",VLOOKUP($C69,'Precios gasóleo'!$D:$F,3,FALSE)/VLOOKUP(AZ$6,'Precios gasóleo'!$D:$F,3,FALSE)-1)</f>
        <v>0.11529990074207142</v>
      </c>
      <c r="BA69" s="24">
        <f>IF($C69&lt;=BA$6,"",VLOOKUP($C69,'Precios gasóleo'!$D:$F,3,FALSE)/VLOOKUP(BA$6,'Precios gasóleo'!$D:$F,3,FALSE)-1)</f>
        <v>0.10365665428761206</v>
      </c>
      <c r="BB69" s="12">
        <f>IF($C69&lt;=BB$6,"",VLOOKUP($C69,'Precios gasóleo'!$D:$F,3,FALSE)/VLOOKUP(BB$6,'Precios gasóleo'!$D:$F,3,FALSE)-1)</f>
        <v>8.7061078197414821E-2</v>
      </c>
      <c r="BC69" s="24">
        <f>IF($C69&lt;=BC$6,"",VLOOKUP($C69,'Precios gasóleo'!$D:$F,3,FALSE)/VLOOKUP(BC$6,'Precios gasóleo'!$D:$F,3,FALSE)-1)</f>
        <v>7.335401522939633E-2</v>
      </c>
      <c r="BD69" s="12">
        <f>IF($C69&lt;=BD$6,"",VLOOKUP($C69,'Precios gasóleo'!$D:$F,3,FALSE)/VLOOKUP(BD$6,'Precios gasóleo'!$D:$F,3,FALSE)-1)</f>
        <v>6.6157002015163391E-2</v>
      </c>
      <c r="BE69" s="24">
        <f>IF($C69&lt;=BE$6,"",VLOOKUP($C69,'Precios gasóleo'!$D:$F,3,FALSE)/VLOOKUP(BE$6,'Precios gasóleo'!$D:$F,3,FALSE)-1)</f>
        <v>6.4656144815326222E-2</v>
      </c>
      <c r="BF69" s="12">
        <f>IF($C69&lt;=BF$6,"",VLOOKUP($C69,'Precios gasóleo'!$D:$F,3,FALSE)/VLOOKUP(BF$6,'Precios gasóleo'!$D:$F,3,FALSE)-1)</f>
        <v>5.4069507728044419E-2</v>
      </c>
      <c r="BG69" s="24">
        <f>IF($C69&lt;=BG$6,"",VLOOKUP($C69,'Precios gasóleo'!$D:$F,3,FALSE)/VLOOKUP(BG$6,'Precios gasóleo'!$D:$F,3,FALSE)-1)</f>
        <v>4.0708495417537849E-2</v>
      </c>
      <c r="BH69" s="12">
        <f>IF($C69&lt;=BH$6,"",VLOOKUP($C69,'Precios gasóleo'!$D:$F,3,FALSE)/VLOOKUP(BH$6,'Precios gasóleo'!$D:$F,3,FALSE)-1)</f>
        <v>2.5368711053944448E-2</v>
      </c>
      <c r="BI69" s="24">
        <f>IF($C69&lt;=BI$6,"",VLOOKUP($C69,'Precios gasóleo'!$D:$F,3,FALSE)/VLOOKUP(BI$6,'Precios gasóleo'!$D:$F,3,FALSE)-1)</f>
        <v>1.2590653563918863E-2</v>
      </c>
      <c r="BJ69" s="12">
        <f>IF($C69&lt;=BJ$6,"",VLOOKUP($C69,'Precios gasóleo'!$D:$F,3,FALSE)/VLOOKUP(BJ$6,'Precios gasóleo'!$D:$F,3,FALSE)-1)</f>
        <v>5.5655464548407529E-3</v>
      </c>
      <c r="BK69" s="24">
        <f>IF($C69&lt;=BK$6,"",VLOOKUP($C69,'Precios gasóleo'!$D:$F,3,FALSE)/VLOOKUP(BK$6,'Precios gasóleo'!$D:$F,3,FALSE)-1)</f>
        <v>-6.3418537078365755E-3</v>
      </c>
      <c r="BL69" s="12">
        <f>IF($C69&lt;=BL$6,"",VLOOKUP($C69,'Precios gasóleo'!$D:$F,3,FALSE)/VLOOKUP(BL$6,'Precios gasóleo'!$D:$F,3,FALSE)-1)</f>
        <v>-1.0823908177039154E-2</v>
      </c>
      <c r="BM69" s="24">
        <f>IF($C69&lt;=BM$6,"",VLOOKUP($C69,'Precios gasóleo'!$D:$F,3,FALSE)/VLOOKUP(BM$6,'Precios gasóleo'!$D:$F,3,FALSE)-1)</f>
        <v>-3.740764196748958E-3</v>
      </c>
      <c r="BN69" s="12">
        <f>IF($C69&lt;=BN$6,"",VLOOKUP($C69,'Precios gasóleo'!$D:$F,3,FALSE)/VLOOKUP(BN$6,'Precios gasóleo'!$D:$F,3,FALSE)-1)</f>
        <v>6.7852962629988411E-4</v>
      </c>
      <c r="BO69" s="24" t="str">
        <f>IF($C69&lt;=BO$6,"",VLOOKUP($C69,'Precios gasóleo'!$D:$F,3,FALSE)/VLOOKUP(BO$6,'Precios gasóleo'!$D:$F,3,FALSE)-1)</f>
        <v/>
      </c>
      <c r="BP69" s="12" t="str">
        <f>IF($C69&lt;=BP$6,"",VLOOKUP($C69,'Precios gasóleo'!$D:$F,3,FALSE)/VLOOKUP(BP$6,'Precios gasóleo'!$D:$F,3,FALSE)-1)</f>
        <v/>
      </c>
      <c r="BQ69" s="24" t="str">
        <f>IF($C69&lt;=BQ$6,"",VLOOKUP($C69,'Precios gasóleo'!$D:$F,3,FALSE)/VLOOKUP(BQ$6,'Precios gasóleo'!$D:$F,3,FALSE)-1)</f>
        <v/>
      </c>
      <c r="BR69" s="12" t="str">
        <f>IF($C69&lt;=BR$6,"",VLOOKUP($C69,'Precios gasóleo'!$D:$F,3,FALSE)/VLOOKUP(BR$6,'Precios gasóleo'!$D:$F,3,FALSE)-1)</f>
        <v/>
      </c>
      <c r="BS69" s="24" t="str">
        <f>IF($C69&lt;=BS$6,"",VLOOKUP($C69,'Precios gasóleo'!$D:$F,3,FALSE)/VLOOKUP(BS$6,'Precios gasóleo'!$D:$F,3,FALSE)-1)</f>
        <v/>
      </c>
      <c r="BT69" s="12" t="str">
        <f>IF($C69&lt;=BT$6,"",VLOOKUP($C69,'Precios gasóleo'!$D:$F,3,FALSE)/VLOOKUP(BT$6,'Precios gasóleo'!$D:$F,3,FALSE)-1)</f>
        <v/>
      </c>
      <c r="BU69" s="24" t="str">
        <f>IF($C69&lt;=BU$6,"",VLOOKUP($C69,'Precios gasóleo'!$D:$F,3,FALSE)/VLOOKUP(BU$6,'Precios gasóleo'!$D:$F,3,FALSE)-1)</f>
        <v/>
      </c>
      <c r="BV69" s="12" t="str">
        <f>IF($C69&lt;=BV$6,"",VLOOKUP($C69,'Precios gasóleo'!$D:$F,3,FALSE)/VLOOKUP(BV$6,'Precios gasóleo'!$D:$F,3,FALSE)-1)</f>
        <v/>
      </c>
      <c r="BW69" s="24" t="str">
        <f>IF($C69&lt;=BW$6,"",VLOOKUP($C69,'Precios gasóleo'!$D:$F,3,FALSE)/VLOOKUP(BW$6,'Precios gasóleo'!$D:$F,3,FALSE)-1)</f>
        <v/>
      </c>
      <c r="BX69" s="12" t="str">
        <f>IF($C69&lt;=BX$6,"",VLOOKUP($C69,'Precios gasóleo'!$D:$F,3,FALSE)/VLOOKUP(BX$6,'Precios gasóleo'!$D:$F,3,FALSE)-1)</f>
        <v/>
      </c>
      <c r="BY69" s="24" t="str">
        <f>IF($C69&lt;=BY$6,"",VLOOKUP($C69,'Precios gasóleo'!$D:$F,3,FALSE)/VLOOKUP(BY$6,'Precios gasóleo'!$D:$F,3,FALSE)-1)</f>
        <v/>
      </c>
      <c r="BZ69" s="12" t="str">
        <f>IF($C69&lt;=BZ$6,"",VLOOKUP($C69,'Precios gasóleo'!$D:$F,3,FALSE)/VLOOKUP(BZ$6,'Precios gasóleo'!$D:$F,3,FALSE)-1)</f>
        <v/>
      </c>
      <c r="CA69" s="24" t="str">
        <f>IF($C69&lt;=CA$6,"",VLOOKUP($C69,'Precios gasóleo'!$D:$F,3,FALSE)/VLOOKUP(CA$6,'Precios gasóleo'!$D:$F,3,FALSE)-1)</f>
        <v/>
      </c>
      <c r="CB69" s="12" t="str">
        <f>IF($C69&lt;=CB$6,"",VLOOKUP($C69,'Precios gasóleo'!$D:$F,3,FALSE)/VLOOKUP(CB$6,'Precios gasóleo'!$D:$F,3,FALSE)-1)</f>
        <v/>
      </c>
      <c r="CC69" s="24" t="str">
        <f>IF($C69&lt;=CC$6,"",VLOOKUP($C69,'Precios gasóleo'!$D:$F,3,FALSE)/VLOOKUP(CC$6,'Precios gasóleo'!$D:$F,3,FALSE)-1)</f>
        <v/>
      </c>
      <c r="CD69" s="12" t="str">
        <f>IF($C69&lt;=CD$6,"",VLOOKUP($C69,'Precios gasóleo'!$D:$F,3,FALSE)/VLOOKUP(CD$6,'Precios gasóleo'!$D:$F,3,FALSE)-1)</f>
        <v/>
      </c>
      <c r="CE69" s="24" t="str">
        <f>IF($C69&lt;=CE$6,"",VLOOKUP($C69,'Precios gasóleo'!$D:$F,3,FALSE)/VLOOKUP(CE$6,'Precios gasóleo'!$D:$F,3,FALSE)-1)</f>
        <v/>
      </c>
      <c r="CF69" s="12" t="str">
        <f>IF($C69&lt;=CF$6,"",VLOOKUP($C69,'Precios gasóleo'!$D:$F,3,FALSE)/VLOOKUP(CF$6,'Precios gasóleo'!$D:$F,3,FALSE)-1)</f>
        <v/>
      </c>
      <c r="CG69" s="24" t="str">
        <f>IF($C69&lt;=CG$6,"",VLOOKUP($C69,'Precios gasóleo'!$D:$F,3,FALSE)/VLOOKUP(CG$6,'Precios gasóleo'!$D:$F,3,FALSE)-1)</f>
        <v/>
      </c>
      <c r="CH69" s="12" t="str">
        <f>IF($C69&lt;=CH$6,"",VLOOKUP($C69,'Precios gasóleo'!$D:$F,3,FALSE)/VLOOKUP(CH$6,'Precios gasóleo'!$D:$F,3,FALSE)-1)</f>
        <v/>
      </c>
      <c r="CI69" s="24" t="str">
        <f>IF($C69&lt;=CI$6,"",VLOOKUP($C69,'Precios gasóleo'!$D:$F,3,FALSE)/VLOOKUP(CI$6,'Precios gasóleo'!$D:$F,3,FALSE)-1)</f>
        <v/>
      </c>
      <c r="CJ69" s="12" t="str">
        <f>IF($C69&lt;=CJ$6,"",VLOOKUP($C69,'Precios gasóleo'!$D:$F,3,FALSE)/VLOOKUP(CJ$6,'Precios gasóleo'!$D:$F,3,FALSE)-1)</f>
        <v/>
      </c>
      <c r="CK69" s="24" t="str">
        <f>IF($C69&lt;=CK$6,"",VLOOKUP($C69,'Precios gasóleo'!$D:$F,3,FALSE)/VLOOKUP(CK$6,'Precios gasóleo'!$D:$F,3,FALSE)-1)</f>
        <v/>
      </c>
      <c r="CL69" s="12" t="str">
        <f>IF($C69&lt;=CL$6,"",VLOOKUP($C69,'Precios gasóleo'!$D:$F,3,FALSE)/VLOOKUP(CL$6,'Precios gasóleo'!$D:$F,3,FALSE)-1)</f>
        <v/>
      </c>
      <c r="CM69" s="24" t="str">
        <f>IF($C69&lt;=CM$6,"",VLOOKUP($C69,'Precios gasóleo'!$D:$F,3,FALSE)/VLOOKUP(CM$6,'Precios gasóleo'!$D:$F,3,FALSE)-1)</f>
        <v/>
      </c>
      <c r="CN69" s="12" t="str">
        <f>IF($C69&lt;=CN$6,"",VLOOKUP($C69,'Precios gasóleo'!$D:$F,3,FALSE)/VLOOKUP(CN$6,'Precios gasóleo'!$D:$F,3,FALSE)-1)</f>
        <v/>
      </c>
      <c r="CO69" s="24" t="str">
        <f>IF($C69&lt;=CO$6,"",VLOOKUP($C69,'Precios gasóleo'!$D:$F,3,FALSE)/VLOOKUP(CO$6,'Precios gasóleo'!$D:$F,3,FALSE)-1)</f>
        <v/>
      </c>
      <c r="CP69" s="12" t="str">
        <f>IF($C69&lt;=CP$6,"",VLOOKUP($C69,'Precios gasóleo'!$D:$F,3,FALSE)/VLOOKUP(CP$6,'Precios gasóleo'!$D:$F,3,FALSE)-1)</f>
        <v/>
      </c>
      <c r="CQ69" s="24" t="str">
        <f>IF($C69&lt;=CQ$6,"",VLOOKUP($C69,'Precios gasóleo'!$D:$F,3,FALSE)/VLOOKUP(CQ$6,'Precios gasóleo'!$D:$F,3,FALSE)-1)</f>
        <v/>
      </c>
      <c r="CR69" s="12" t="str">
        <f>IF($C69&lt;=CR$6,"",VLOOKUP($C69,'Precios gasóleo'!$D:$F,3,FALSE)/VLOOKUP(CR$6,'Precios gasóleo'!$D:$F,3,FALSE)-1)</f>
        <v/>
      </c>
      <c r="CS69" s="24" t="str">
        <f>IF($C69&lt;=CS$6,"",VLOOKUP($C69,'Precios gasóleo'!$D:$F,3,FALSE)/VLOOKUP(CS$6,'Precios gasóleo'!$D:$F,3,FALSE)-1)</f>
        <v/>
      </c>
      <c r="CT69" s="12" t="str">
        <f>IF($C69&lt;=CT$6,"",VLOOKUP($C69,'Precios gasóleo'!$D:$F,3,FALSE)/VLOOKUP(CT$6,'Precios gasóleo'!$D:$F,3,FALSE)-1)</f>
        <v/>
      </c>
      <c r="CU69" s="24" t="str">
        <f>IF($C69&lt;=CU$6,"",VLOOKUP($C69,'Precios gasóleo'!$D:$F,3,FALSE)/VLOOKUP(CU$6,'Precios gasóleo'!$D:$F,3,FALSE)-1)</f>
        <v/>
      </c>
      <c r="CV69" s="12" t="str">
        <f>IF($C69&lt;=CV$6,"",VLOOKUP($C69,'Precios gasóleo'!$D:$F,3,FALSE)/VLOOKUP(CV$6,'Precios gasóleo'!$D:$F,3,FALSE)-1)</f>
        <v/>
      </c>
      <c r="CW69" s="24" t="str">
        <f>IF($C69&lt;=CW$6,"",VLOOKUP($C69,'Precios gasóleo'!$D:$F,3,FALSE)/VLOOKUP(CW$6,'Precios gasóleo'!$D:$F,3,FALSE)-1)</f>
        <v/>
      </c>
      <c r="CX69" s="12" t="str">
        <f>IF($C69&lt;=CX$6,"",VLOOKUP($C69,'Precios gasóleo'!$D:$F,3,FALSE)/VLOOKUP(CX$6,'Precios gasóleo'!$D:$F,3,FALSE)-1)</f>
        <v/>
      </c>
      <c r="CY69" s="24" t="str">
        <f>IF($C69&lt;=CY$6,"",VLOOKUP($C69,'Precios gasóleo'!$D:$F,3,FALSE)/VLOOKUP(CY$6,'Precios gasóleo'!$D:$F,3,FALSE)-1)</f>
        <v/>
      </c>
      <c r="CZ69" s="12" t="str">
        <f>IF($C69&lt;=CZ$6,"",VLOOKUP($C69,'Precios gasóleo'!$D:$F,3,FALSE)/VLOOKUP(CZ$6,'Precios gasóleo'!$D:$F,3,FALSE)-1)</f>
        <v/>
      </c>
      <c r="DA69" s="24" t="str">
        <f>IF($C69&lt;=DA$6,"",VLOOKUP($C69,'Precios gasóleo'!$D:$F,3,FALSE)/VLOOKUP(DA$6,'Precios gasóleo'!$D:$F,3,FALSE)-1)</f>
        <v/>
      </c>
      <c r="DB69" s="12" t="str">
        <f>IF($C69&lt;=DB$6,"",VLOOKUP($C69,'Precios gasóleo'!$D:$F,3,FALSE)/VLOOKUP(DB$6,'Precios gasóleo'!$D:$F,3,FALSE)-1)</f>
        <v/>
      </c>
      <c r="DC69" s="24" t="str">
        <f>IF($C69&lt;=DC$6,"",VLOOKUP($C69,'Precios gasóleo'!$D:$F,3,FALSE)/VLOOKUP(DC$6,'Precios gasóleo'!$D:$F,3,FALSE)-1)</f>
        <v/>
      </c>
      <c r="DD69" s="12" t="str">
        <f>IF($C69&lt;=DD$6,"",VLOOKUP($C69,'Precios gasóleo'!$D:$F,3,FALSE)/VLOOKUP(DD$6,'Precios gasóleo'!$D:$F,3,FALSE)-1)</f>
        <v/>
      </c>
      <c r="DE69" s="24" t="str">
        <f>IF($C69&lt;=DE$6,"",VLOOKUP($C69,'Precios gasóleo'!$D:$F,3,FALSE)/VLOOKUP(DE$6,'Precios gasóleo'!$D:$F,3,FALSE)-1)</f>
        <v/>
      </c>
      <c r="DF69" s="12" t="str">
        <f>IF($C69&lt;=DF$6,"",VLOOKUP($C69,'Precios gasóleo'!$D:$F,3,FALSE)/VLOOKUP(DF$6,'Precios gasóleo'!$D:$F,3,FALSE)-1)</f>
        <v/>
      </c>
      <c r="DG69" s="24" t="str">
        <f>IF($C69&lt;=DG$6,"",VLOOKUP($C69,'Precios gasóleo'!$D:$F,3,FALSE)/VLOOKUP(DG$6,'Precios gasóleo'!$D:$F,3,FALSE)-1)</f>
        <v/>
      </c>
      <c r="DH69" s="12" t="str">
        <f>IF($C69&lt;=DH$6,"",VLOOKUP($C69,'Precios gasóleo'!$D:$F,3,FALSE)/VLOOKUP(DH$6,'Precios gasóleo'!$D:$F,3,FALSE)-1)</f>
        <v/>
      </c>
      <c r="DI69" s="24" t="str">
        <f>IF($C69&lt;=DI$6,"",VLOOKUP($C69,'Precios gasóleo'!$D:$F,3,FALSE)/VLOOKUP(DI$6,'Precios gasóleo'!$D:$F,3,FALSE)-1)</f>
        <v/>
      </c>
      <c r="DJ69" s="12" t="str">
        <f>IF($C69&lt;=DJ$6,"",VLOOKUP($C69,'Precios gasóleo'!$D:$F,3,FALSE)/VLOOKUP(DJ$6,'Precios gasóleo'!$D:$F,3,FALSE)-1)</f>
        <v/>
      </c>
      <c r="DK69" s="24" t="str">
        <f>IF($C69&lt;=DK$6,"",VLOOKUP($C69,'Precios gasóleo'!$D:$F,3,FALSE)/VLOOKUP(DK$6,'Precios gasóleo'!$D:$F,3,FALSE)-1)</f>
        <v/>
      </c>
      <c r="DL69" s="12" t="str">
        <f>IF($C69&lt;=DL$6,"",VLOOKUP($C69,'Precios gasóleo'!$D:$F,3,FALSE)/VLOOKUP(DL$6,'Precios gasóleo'!$D:$F,3,FALSE)-1)</f>
        <v/>
      </c>
      <c r="DM69" s="21">
        <f t="shared" si="1"/>
        <v>44306</v>
      </c>
    </row>
    <row r="70" spans="2:117" ht="20.100000000000001" customHeight="1">
      <c r="B70" s="83"/>
      <c r="C70" s="20">
        <v>44313</v>
      </c>
      <c r="D70" s="12">
        <f>IF($C70&lt;=D$6,"",VLOOKUP($C70,'Precios gasóleo'!$D:$F,3,FALSE)/VLOOKUP(D$6,'Precios gasóleo'!$D:$F,3,FALSE)-1)</f>
        <v>-5.0991524132566579E-2</v>
      </c>
      <c r="E70" s="24">
        <f>IF($C70&lt;=E$6,"",VLOOKUP($C70,'Precios gasóleo'!$D:$F,3,FALSE)/VLOOKUP(E$6,'Precios gasóleo'!$D:$F,3,FALSE)-1)</f>
        <v>-5.6198413014872828E-2</v>
      </c>
      <c r="F70" s="12">
        <f>IF($C70&lt;=F$6,"",VLOOKUP($C70,'Precios gasóleo'!$D:$F,3,FALSE)/VLOOKUP(F$6,'Precios gasóleo'!$D:$F,3,FALSE)-1)</f>
        <v>-5.0618492194644538E-2</v>
      </c>
      <c r="G70" s="24">
        <f>IF($C70&lt;=G$6,"",VLOOKUP($C70,'Precios gasóleo'!$D:$F,3,FALSE)/VLOOKUP(G$6,'Precios gasóleo'!$D:$F,3,FALSE)-1)</f>
        <v>-4.2468668333373705E-2</v>
      </c>
      <c r="H70" s="12">
        <f>IF($C70&lt;=H$6,"",VLOOKUP($C70,'Precios gasóleo'!$D:$F,3,FALSE)/VLOOKUP(H$6,'Precios gasóleo'!$D:$F,3,FALSE)-1)</f>
        <v>-3.1046340265269312E-2</v>
      </c>
      <c r="I70" s="24">
        <f>IF($C70&lt;=I$6,"",VLOOKUP($C70,'Precios gasóleo'!$D:$F,3,FALSE)/VLOOKUP(I$6,'Precios gasóleo'!$D:$F,3,FALSE)-1)</f>
        <v>-1.8868550205597523E-2</v>
      </c>
      <c r="J70" s="12">
        <f>IF($C70&lt;=J$6,"",VLOOKUP($C70,'Precios gasóleo'!$D:$F,3,FALSE)/VLOOKUP(J$6,'Precios gasóleo'!$D:$F,3,FALSE)-1)</f>
        <v>-1.4054234181696934E-2</v>
      </c>
      <c r="K70" s="24">
        <f>IF($C70&lt;=K$6,"",VLOOKUP($C70,'Precios gasóleo'!$D:$F,3,FALSE)/VLOOKUP(K$6,'Precios gasóleo'!$D:$F,3,FALSE)-1)</f>
        <v>-1.5038908077066981E-2</v>
      </c>
      <c r="L70" s="12">
        <f>IF($C70&lt;=L$6,"",VLOOKUP($C70,'Precios gasóleo'!$D:$F,3,FALSE)/VLOOKUP(L$6,'Precios gasóleo'!$D:$F,3,FALSE)-1)</f>
        <v>-5.5291329848913273E-3</v>
      </c>
      <c r="M70" s="24">
        <f>IF($C70&lt;=M$6,"",VLOOKUP($C70,'Precios gasóleo'!$D:$F,3,FALSE)/VLOOKUP(M$6,'Precios gasóleo'!$D:$F,3,FALSE)-1)</f>
        <v>1.0588516582983321E-2</v>
      </c>
      <c r="N70" s="12">
        <f>IF($C70&lt;=N$6,"",VLOOKUP($C70,'Precios gasóleo'!$D:$F,3,FALSE)/VLOOKUP(N$6,'Precios gasóleo'!$D:$F,3,FALSE)-1)</f>
        <v>4.9370455754566667E-2</v>
      </c>
      <c r="O70" s="24">
        <f>IF($C70&lt;=O$6,"",VLOOKUP($C70,'Precios gasóleo'!$D:$F,3,FALSE)/VLOOKUP(O$6,'Precios gasóleo'!$D:$F,3,FALSE)-1)</f>
        <v>9.0875572638700941E-2</v>
      </c>
      <c r="P70" s="12">
        <f>IF($C70&lt;=P$6,"",VLOOKUP($C70,'Precios gasóleo'!$D:$F,3,FALSE)/VLOOKUP(P$6,'Precios gasóleo'!$D:$F,3,FALSE)-1)</f>
        <v>0.1192252768557136</v>
      </c>
      <c r="Q70" s="24">
        <f>IF($C70&lt;=Q$6,"",VLOOKUP($C70,'Precios gasóleo'!$D:$F,3,FALSE)/VLOOKUP(Q$6,'Precios gasóleo'!$D:$F,3,FALSE)-1)</f>
        <v>0.14034090361619933</v>
      </c>
      <c r="R70" s="12">
        <f>IF($C70&lt;=R$6,"",VLOOKUP($C70,'Precios gasóleo'!$D:$F,3,FALSE)/VLOOKUP(R$6,'Precios gasóleo'!$D:$F,3,FALSE)-1)</f>
        <v>0.15776601676759183</v>
      </c>
      <c r="S70" s="24">
        <f>IF($C70&lt;=S$6,"",VLOOKUP($C70,'Precios gasóleo'!$D:$F,3,FALSE)/VLOOKUP(S$6,'Precios gasóleo'!$D:$F,3,FALSE)-1)</f>
        <v>0.18371674334866972</v>
      </c>
      <c r="T70" s="12">
        <f>IF($C70&lt;=T$6,"",VLOOKUP($C70,'Precios gasóleo'!$D:$F,3,FALSE)/VLOOKUP(T$6,'Precios gasóleo'!$D:$F,3,FALSE)-1)</f>
        <v>0.20588534979927053</v>
      </c>
      <c r="U70" s="24">
        <f>IF($C70&lt;=U$6,"",VLOOKUP($C70,'Precios gasóleo'!$D:$F,3,FALSE)/VLOOKUP(U$6,'Precios gasóleo'!$D:$F,3,FALSE)-1)</f>
        <v>0.20677067400836147</v>
      </c>
      <c r="V70" s="12">
        <f>IF($C70&lt;=V$6,"",VLOOKUP($C70,'Precios gasóleo'!$D:$F,3,FALSE)/VLOOKUP(V$6,'Precios gasóleo'!$D:$F,3,FALSE)-1)</f>
        <v>0.201502538071066</v>
      </c>
      <c r="W70" s="24">
        <f>IF($C70&lt;=W$6,"",VLOOKUP($C70,'Precios gasóleo'!$D:$F,3,FALSE)/VLOOKUP(W$6,'Precios gasóleo'!$D:$F,3,FALSE)-1)</f>
        <v>0.18589923443825418</v>
      </c>
      <c r="X70" s="12">
        <f>IF($C70&lt;=X$6,"",VLOOKUP($C70,'Precios gasóleo'!$D:$F,3,FALSE)/VLOOKUP(X$6,'Precios gasóleo'!$D:$F,3,FALSE)-1)</f>
        <v>0.18125923264263188</v>
      </c>
      <c r="Y70" s="24">
        <f>IF($C70&lt;=Y$6,"",VLOOKUP($C70,'Precios gasóleo'!$D:$F,3,FALSE)/VLOOKUP(Y$6,'Precios gasóleo'!$D:$F,3,FALSE)-1)</f>
        <v>0.17414554293367757</v>
      </c>
      <c r="Z70" s="12">
        <f>IF($C70&lt;=Z$6,"",VLOOKUP($C70,'Precios gasóleo'!$D:$F,3,FALSE)/VLOOKUP(Z$6,'Precios gasóleo'!$D:$F,3,FALSE)-1)</f>
        <v>0.16121942364865549</v>
      </c>
      <c r="AA70" s="24">
        <f>IF($C70&lt;=AA$6,"",VLOOKUP($C70,'Precios gasóleo'!$D:$F,3,FALSE)/VLOOKUP(AA$6,'Precios gasóleo'!$D:$F,3,FALSE)-1)</f>
        <v>0.15124513618677038</v>
      </c>
      <c r="AB70" s="12">
        <f>IF($C70&lt;=AB$6,"",VLOOKUP($C70,'Precios gasóleo'!$D:$F,3,FALSE)/VLOOKUP(AB$6,'Precios gasóleo'!$D:$F,3,FALSE)-1)</f>
        <v>0.1375896341580638</v>
      </c>
      <c r="AC70" s="24">
        <f>IF($C70&lt;=AC$6,"",VLOOKUP($C70,'Precios gasóleo'!$D:$F,3,FALSE)/VLOOKUP(AC$6,'Precios gasóleo'!$D:$F,3,FALSE)-1)</f>
        <v>0.13168287481951091</v>
      </c>
      <c r="AD70" s="12">
        <f>IF($C70&lt;=AD$6,"",VLOOKUP($C70,'Precios gasóleo'!$D:$F,3,FALSE)/VLOOKUP(AD$6,'Precios gasóleo'!$D:$F,3,FALSE)-1)</f>
        <v>0.12018930430667307</v>
      </c>
      <c r="AE70" s="24">
        <f>IF($C70&lt;=AE$6,"",VLOOKUP($C70,'Precios gasóleo'!$D:$F,3,FALSE)/VLOOKUP(AE$6,'Precios gasóleo'!$D:$F,3,FALSE)-1)</f>
        <v>0.11596416784535601</v>
      </c>
      <c r="AF70" s="12">
        <f>IF($C70&lt;=AF$6,"",VLOOKUP($C70,'Precios gasóleo'!$D:$F,3,FALSE)/VLOOKUP(AF$6,'Precios gasóleo'!$D:$F,3,FALSE)-1)</f>
        <v>0.11329771222155327</v>
      </c>
      <c r="AG70" s="24">
        <f>IF($C70&lt;=AG$6,"",VLOOKUP($C70,'Precios gasóleo'!$D:$F,3,FALSE)/VLOOKUP(AG$6,'Precios gasóleo'!$D:$F,3,FALSE)-1)</f>
        <v>0.11548031971045103</v>
      </c>
      <c r="AH70" s="12">
        <f>IF($C70&lt;=AH$6,"",VLOOKUP($C70,'Precios gasóleo'!$D:$F,3,FALSE)/VLOOKUP(AH$6,'Precios gasóleo'!$D:$F,3,FALSE)-1)</f>
        <v>0.1166591183574881</v>
      </c>
      <c r="AI70" s="24">
        <f>IF($C70&lt;=AI$6,"",VLOOKUP($C70,'Precios gasóleo'!$D:$F,3,FALSE)/VLOOKUP(AI$6,'Precios gasóleo'!$D:$F,3,FALSE)-1)</f>
        <v>0.11520702587587883</v>
      </c>
      <c r="AJ70" s="12">
        <f>IF($C70&lt;=AJ$6,"",VLOOKUP($C70,'Precios gasóleo'!$D:$F,3,FALSE)/VLOOKUP(AJ$6,'Precios gasóleo'!$D:$F,3,FALSE)-1)</f>
        <v>0.11516499255601831</v>
      </c>
      <c r="AK70" s="24">
        <f>IF($C70&lt;=AK$6,"",VLOOKUP($C70,'Precios gasóleo'!$D:$F,3,FALSE)/VLOOKUP(AK$6,'Precios gasóleo'!$D:$F,3,FALSE)-1)</f>
        <v>0.11709126605816333</v>
      </c>
      <c r="AL70" s="12">
        <f>IF($C70&lt;=AL$6,"",VLOOKUP($C70,'Precios gasóleo'!$D:$F,3,FALSE)/VLOOKUP(AL$6,'Precios gasóleo'!$D:$F,3,FALSE)-1)</f>
        <v>0.12200532807478282</v>
      </c>
      <c r="AM70" s="24">
        <f>IF($C70&lt;=AM$6,"",VLOOKUP($C70,'Precios gasóleo'!$D:$F,3,FALSE)/VLOOKUP(AM$6,'Precios gasóleo'!$D:$F,3,FALSE)-1)</f>
        <v>0.13784118987414784</v>
      </c>
      <c r="AN70" s="12">
        <f>IF($C70&lt;=AN$6,"",VLOOKUP($C70,'Precios gasóleo'!$D:$F,3,FALSE)/VLOOKUP(AN$6,'Precios gasóleo'!$D:$F,3,FALSE)-1)</f>
        <v>0.14473086037626359</v>
      </c>
      <c r="AO70" s="24">
        <f>IF($C70&lt;=AO$6,"",VLOOKUP($C70,'Precios gasóleo'!$D:$F,3,FALSE)/VLOOKUP(AO$6,'Precios gasóleo'!$D:$F,3,FALSE)-1)</f>
        <v>0.1484967878423229</v>
      </c>
      <c r="AP70" s="12">
        <f>IF($C70&lt;=AP$6,"",VLOOKUP($C70,'Precios gasóleo'!$D:$F,3,FALSE)/VLOOKUP(AP$6,'Precios gasóleo'!$D:$F,3,FALSE)-1)</f>
        <v>0.15020458145840854</v>
      </c>
      <c r="AQ70" s="24">
        <f>IF($C70&lt;=AQ$6,"",VLOOKUP($C70,'Precios gasóleo'!$D:$F,3,FALSE)/VLOOKUP(AQ$6,'Precios gasóleo'!$D:$F,3,FALSE)-1)</f>
        <v>0.14915474768660131</v>
      </c>
      <c r="AR70" s="12">
        <f>IF($C70&lt;=AR$6,"",VLOOKUP($C70,'Precios gasóleo'!$D:$F,3,FALSE)/VLOOKUP(AR$6,'Precios gasóleo'!$D:$F,3,FALSE)-1)</f>
        <v>0.14909895914245785</v>
      </c>
      <c r="AS70" s="24">
        <f>IF($C70&lt;=AS$6,"",VLOOKUP($C70,'Precios gasóleo'!$D:$F,3,FALSE)/VLOOKUP(AS$6,'Precios gasóleo'!$D:$F,3,FALSE)-1)</f>
        <v>0.15396166071881301</v>
      </c>
      <c r="AT70" s="12">
        <f>IF($C70&lt;=AT$6,"",VLOOKUP($C70,'Precios gasóleo'!$D:$F,3,FALSE)/VLOOKUP(AT$6,'Precios gasóleo'!$D:$F,3,FALSE)-1)</f>
        <v>0.16307958409497436</v>
      </c>
      <c r="AU70" s="24">
        <f>IF($C70&lt;=AU$6,"",VLOOKUP($C70,'Precios gasóleo'!$D:$F,3,FALSE)/VLOOKUP(AU$6,'Precios gasóleo'!$D:$F,3,FALSE)-1)</f>
        <v>0.16682934524337711</v>
      </c>
      <c r="AV70" s="12">
        <f>IF($C70&lt;=AV$6,"",VLOOKUP($C70,'Precios gasóleo'!$D:$F,3,FALSE)/VLOOKUP(AV$6,'Precios gasóleo'!$D:$F,3,FALSE)-1)</f>
        <v>0.15478362687222535</v>
      </c>
      <c r="AW70" s="24">
        <f>IF($C70&lt;=AW$6,"",VLOOKUP($C70,'Precios gasóleo'!$D:$F,3,FALSE)/VLOOKUP(AW$6,'Precios gasóleo'!$D:$F,3,FALSE)-1)</f>
        <v>0.14693853817378333</v>
      </c>
      <c r="AX70" s="12">
        <f>IF($C70&lt;=AX$6,"",VLOOKUP($C70,'Precios gasóleo'!$D:$F,3,FALSE)/VLOOKUP(AX$6,'Precios gasóleo'!$D:$F,3,FALSE)-1)</f>
        <v>0.13445998408757598</v>
      </c>
      <c r="AY70" s="24">
        <f>IF($C70&lt;=AY$6,"",VLOOKUP($C70,'Precios gasóleo'!$D:$F,3,FALSE)/VLOOKUP(AY$6,'Precios gasóleo'!$D:$F,3,FALSE)-1)</f>
        <v>0.1287039951169735</v>
      </c>
      <c r="AZ70" s="12">
        <f>IF($C70&lt;=AZ$6,"",VLOOKUP($C70,'Precios gasóleo'!$D:$F,3,FALSE)/VLOOKUP(AZ$6,'Precios gasóleo'!$D:$F,3,FALSE)-1)</f>
        <v>0.11875974854658056</v>
      </c>
      <c r="BA70" s="24">
        <f>IF($C70&lt;=BA$6,"",VLOOKUP($C70,'Precios gasóleo'!$D:$F,3,FALSE)/VLOOKUP(BA$6,'Precios gasóleo'!$D:$F,3,FALSE)-1)</f>
        <v>0.10708038278407139</v>
      </c>
      <c r="BB70" s="12">
        <f>IF($C70&lt;=BB$6,"",VLOOKUP($C70,'Precios gasóleo'!$D:$F,3,FALSE)/VLOOKUP(BB$6,'Precios gasóleo'!$D:$F,3,FALSE)-1)</f>
        <v>9.0433324426672179E-2</v>
      </c>
      <c r="BC70" s="24">
        <f>IF($C70&lt;=BC$6,"",VLOOKUP($C70,'Precios gasóleo'!$D:$F,3,FALSE)/VLOOKUP(BC$6,'Precios gasóleo'!$D:$F,3,FALSE)-1)</f>
        <v>7.668373984479504E-2</v>
      </c>
      <c r="BD70" s="12">
        <f>IF($C70&lt;=BD$6,"",VLOOKUP($C70,'Precios gasóleo'!$D:$F,3,FALSE)/VLOOKUP(BD$6,'Precios gasóleo'!$D:$F,3,FALSE)-1)</f>
        <v>6.9464400285556671E-2</v>
      </c>
      <c r="BE70" s="24">
        <f>IF($C70&lt;=BE$6,"",VLOOKUP($C70,'Precios gasóleo'!$D:$F,3,FALSE)/VLOOKUP(BE$6,'Precios gasóleo'!$D:$F,3,FALSE)-1)</f>
        <v>6.7958887174350391E-2</v>
      </c>
      <c r="BF70" s="12">
        <f>IF($C70&lt;=BF$6,"",VLOOKUP($C70,'Precios gasóleo'!$D:$F,3,FALSE)/VLOOKUP(BF$6,'Precios gasóleo'!$D:$F,3,FALSE)-1)</f>
        <v>5.7339408558920946E-2</v>
      </c>
      <c r="BG70" s="24">
        <f>IF($C70&lt;=BG$6,"",VLOOKUP($C70,'Precios gasóleo'!$D:$F,3,FALSE)/VLOOKUP(BG$6,'Precios gasóleo'!$D:$F,3,FALSE)-1)</f>
        <v>4.3936948141875654E-2</v>
      </c>
      <c r="BH70" s="12">
        <f>IF($C70&lt;=BH$6,"",VLOOKUP($C70,'Precios gasóleo'!$D:$F,3,FALSE)/VLOOKUP(BH$6,'Precios gasóleo'!$D:$F,3,FALSE)-1)</f>
        <v>2.8549577188149211E-2</v>
      </c>
      <c r="BI70" s="24">
        <f>IF($C70&lt;=BI$6,"",VLOOKUP($C70,'Precios gasóleo'!$D:$F,3,FALSE)/VLOOKUP(BI$6,'Precios gasóleo'!$D:$F,3,FALSE)-1)</f>
        <v>1.5731880015448896E-2</v>
      </c>
      <c r="BJ70" s="12">
        <f>IF($C70&lt;=BJ$6,"",VLOOKUP($C70,'Precios gasóleo'!$D:$F,3,FALSE)/VLOOKUP(BJ$6,'Precios gasóleo'!$D:$F,3,FALSE)-1)</f>
        <v>8.6849798430057579E-3</v>
      </c>
      <c r="BK70" s="24">
        <f>IF($C70&lt;=BK$6,"",VLOOKUP($C70,'Precios gasóleo'!$D:$F,3,FALSE)/VLOOKUP(BK$6,'Precios gasóleo'!$D:$F,3,FALSE)-1)</f>
        <v>-3.2593590769358638E-3</v>
      </c>
      <c r="BL70" s="12">
        <f>IF($C70&lt;=BL$6,"",VLOOKUP($C70,'Precios gasóleo'!$D:$F,3,FALSE)/VLOOKUP(BL$6,'Precios gasóleo'!$D:$F,3,FALSE)-1)</f>
        <v>-7.7553176326577988E-3</v>
      </c>
      <c r="BM70" s="24">
        <f>IF($C70&lt;=BM$6,"",VLOOKUP($C70,'Precios gasóleo'!$D:$F,3,FALSE)/VLOOKUP(BM$6,'Precios gasóleo'!$D:$F,3,FALSE)-1)</f>
        <v>-6.5020054887054979E-4</v>
      </c>
      <c r="BN70" s="12">
        <f>IF($C70&lt;=BN$6,"",VLOOKUP($C70,'Precios gasóleo'!$D:$F,3,FALSE)/VLOOKUP(BN$6,'Precios gasóleo'!$D:$F,3,FALSE)-1)</f>
        <v>3.7828026666215653E-3</v>
      </c>
      <c r="BO70" s="24">
        <f>IF($C70&lt;=BO$6,"",VLOOKUP($C70,'Precios gasóleo'!$D:$F,3,FALSE)/VLOOKUP(BO$6,'Precios gasóleo'!$D:$F,3,FALSE)-1)</f>
        <v>3.1021681273415425E-3</v>
      </c>
      <c r="BP70" s="12" t="str">
        <f>IF($C70&lt;=BP$6,"",VLOOKUP($C70,'Precios gasóleo'!$D:$F,3,FALSE)/VLOOKUP(BP$6,'Precios gasóleo'!$D:$F,3,FALSE)-1)</f>
        <v/>
      </c>
      <c r="BQ70" s="24" t="str">
        <f>IF($C70&lt;=BQ$6,"",VLOOKUP($C70,'Precios gasóleo'!$D:$F,3,FALSE)/VLOOKUP(BQ$6,'Precios gasóleo'!$D:$F,3,FALSE)-1)</f>
        <v/>
      </c>
      <c r="BR70" s="12" t="str">
        <f>IF($C70&lt;=BR$6,"",VLOOKUP($C70,'Precios gasóleo'!$D:$F,3,FALSE)/VLOOKUP(BR$6,'Precios gasóleo'!$D:$F,3,FALSE)-1)</f>
        <v/>
      </c>
      <c r="BS70" s="24" t="str">
        <f>IF($C70&lt;=BS$6,"",VLOOKUP($C70,'Precios gasóleo'!$D:$F,3,FALSE)/VLOOKUP(BS$6,'Precios gasóleo'!$D:$F,3,FALSE)-1)</f>
        <v/>
      </c>
      <c r="BT70" s="12" t="str">
        <f>IF($C70&lt;=BT$6,"",VLOOKUP($C70,'Precios gasóleo'!$D:$F,3,FALSE)/VLOOKUP(BT$6,'Precios gasóleo'!$D:$F,3,FALSE)-1)</f>
        <v/>
      </c>
      <c r="BU70" s="24" t="str">
        <f>IF($C70&lt;=BU$6,"",VLOOKUP($C70,'Precios gasóleo'!$D:$F,3,FALSE)/VLOOKUP(BU$6,'Precios gasóleo'!$D:$F,3,FALSE)-1)</f>
        <v/>
      </c>
      <c r="BV70" s="12" t="str">
        <f>IF($C70&lt;=BV$6,"",VLOOKUP($C70,'Precios gasóleo'!$D:$F,3,FALSE)/VLOOKUP(BV$6,'Precios gasóleo'!$D:$F,3,FALSE)-1)</f>
        <v/>
      </c>
      <c r="BW70" s="24" t="str">
        <f>IF($C70&lt;=BW$6,"",VLOOKUP($C70,'Precios gasóleo'!$D:$F,3,FALSE)/VLOOKUP(BW$6,'Precios gasóleo'!$D:$F,3,FALSE)-1)</f>
        <v/>
      </c>
      <c r="BX70" s="12" t="str">
        <f>IF($C70&lt;=BX$6,"",VLOOKUP($C70,'Precios gasóleo'!$D:$F,3,FALSE)/VLOOKUP(BX$6,'Precios gasóleo'!$D:$F,3,FALSE)-1)</f>
        <v/>
      </c>
      <c r="BY70" s="24" t="str">
        <f>IF($C70&lt;=BY$6,"",VLOOKUP($C70,'Precios gasóleo'!$D:$F,3,FALSE)/VLOOKUP(BY$6,'Precios gasóleo'!$D:$F,3,FALSE)-1)</f>
        <v/>
      </c>
      <c r="BZ70" s="12" t="str">
        <f>IF($C70&lt;=BZ$6,"",VLOOKUP($C70,'Precios gasóleo'!$D:$F,3,FALSE)/VLOOKUP(BZ$6,'Precios gasóleo'!$D:$F,3,FALSE)-1)</f>
        <v/>
      </c>
      <c r="CA70" s="24" t="str">
        <f>IF($C70&lt;=CA$6,"",VLOOKUP($C70,'Precios gasóleo'!$D:$F,3,FALSE)/VLOOKUP(CA$6,'Precios gasóleo'!$D:$F,3,FALSE)-1)</f>
        <v/>
      </c>
      <c r="CB70" s="12" t="str">
        <f>IF($C70&lt;=CB$6,"",VLOOKUP($C70,'Precios gasóleo'!$D:$F,3,FALSE)/VLOOKUP(CB$6,'Precios gasóleo'!$D:$F,3,FALSE)-1)</f>
        <v/>
      </c>
      <c r="CC70" s="24" t="str">
        <f>IF($C70&lt;=CC$6,"",VLOOKUP($C70,'Precios gasóleo'!$D:$F,3,FALSE)/VLOOKUP(CC$6,'Precios gasóleo'!$D:$F,3,FALSE)-1)</f>
        <v/>
      </c>
      <c r="CD70" s="12" t="str">
        <f>IF($C70&lt;=CD$6,"",VLOOKUP($C70,'Precios gasóleo'!$D:$F,3,FALSE)/VLOOKUP(CD$6,'Precios gasóleo'!$D:$F,3,FALSE)-1)</f>
        <v/>
      </c>
      <c r="CE70" s="24" t="str">
        <f>IF($C70&lt;=CE$6,"",VLOOKUP($C70,'Precios gasóleo'!$D:$F,3,FALSE)/VLOOKUP(CE$6,'Precios gasóleo'!$D:$F,3,FALSE)-1)</f>
        <v/>
      </c>
      <c r="CF70" s="12" t="str">
        <f>IF($C70&lt;=CF$6,"",VLOOKUP($C70,'Precios gasóleo'!$D:$F,3,FALSE)/VLOOKUP(CF$6,'Precios gasóleo'!$D:$F,3,FALSE)-1)</f>
        <v/>
      </c>
      <c r="CG70" s="24" t="str">
        <f>IF($C70&lt;=CG$6,"",VLOOKUP($C70,'Precios gasóleo'!$D:$F,3,FALSE)/VLOOKUP(CG$6,'Precios gasóleo'!$D:$F,3,FALSE)-1)</f>
        <v/>
      </c>
      <c r="CH70" s="12" t="str">
        <f>IF($C70&lt;=CH$6,"",VLOOKUP($C70,'Precios gasóleo'!$D:$F,3,FALSE)/VLOOKUP(CH$6,'Precios gasóleo'!$D:$F,3,FALSE)-1)</f>
        <v/>
      </c>
      <c r="CI70" s="24" t="str">
        <f>IF($C70&lt;=CI$6,"",VLOOKUP($C70,'Precios gasóleo'!$D:$F,3,FALSE)/VLOOKUP(CI$6,'Precios gasóleo'!$D:$F,3,FALSE)-1)</f>
        <v/>
      </c>
      <c r="CJ70" s="12" t="str">
        <f>IF($C70&lt;=CJ$6,"",VLOOKUP($C70,'Precios gasóleo'!$D:$F,3,FALSE)/VLOOKUP(CJ$6,'Precios gasóleo'!$D:$F,3,FALSE)-1)</f>
        <v/>
      </c>
      <c r="CK70" s="24" t="str">
        <f>IF($C70&lt;=CK$6,"",VLOOKUP($C70,'Precios gasóleo'!$D:$F,3,FALSE)/VLOOKUP(CK$6,'Precios gasóleo'!$D:$F,3,FALSE)-1)</f>
        <v/>
      </c>
      <c r="CL70" s="12" t="str">
        <f>IF($C70&lt;=CL$6,"",VLOOKUP($C70,'Precios gasóleo'!$D:$F,3,FALSE)/VLOOKUP(CL$6,'Precios gasóleo'!$D:$F,3,FALSE)-1)</f>
        <v/>
      </c>
      <c r="CM70" s="24" t="str">
        <f>IF($C70&lt;=CM$6,"",VLOOKUP($C70,'Precios gasóleo'!$D:$F,3,FALSE)/VLOOKUP(CM$6,'Precios gasóleo'!$D:$F,3,FALSE)-1)</f>
        <v/>
      </c>
      <c r="CN70" s="12" t="str">
        <f>IF($C70&lt;=CN$6,"",VLOOKUP($C70,'Precios gasóleo'!$D:$F,3,FALSE)/VLOOKUP(CN$6,'Precios gasóleo'!$D:$F,3,FALSE)-1)</f>
        <v/>
      </c>
      <c r="CO70" s="24" t="str">
        <f>IF($C70&lt;=CO$6,"",VLOOKUP($C70,'Precios gasóleo'!$D:$F,3,FALSE)/VLOOKUP(CO$6,'Precios gasóleo'!$D:$F,3,FALSE)-1)</f>
        <v/>
      </c>
      <c r="CP70" s="12" t="str">
        <f>IF($C70&lt;=CP$6,"",VLOOKUP($C70,'Precios gasóleo'!$D:$F,3,FALSE)/VLOOKUP(CP$6,'Precios gasóleo'!$D:$F,3,FALSE)-1)</f>
        <v/>
      </c>
      <c r="CQ70" s="24" t="str">
        <f>IF($C70&lt;=CQ$6,"",VLOOKUP($C70,'Precios gasóleo'!$D:$F,3,FALSE)/VLOOKUP(CQ$6,'Precios gasóleo'!$D:$F,3,FALSE)-1)</f>
        <v/>
      </c>
      <c r="CR70" s="12" t="str">
        <f>IF($C70&lt;=CR$6,"",VLOOKUP($C70,'Precios gasóleo'!$D:$F,3,FALSE)/VLOOKUP(CR$6,'Precios gasóleo'!$D:$F,3,FALSE)-1)</f>
        <v/>
      </c>
      <c r="CS70" s="24" t="str">
        <f>IF($C70&lt;=CS$6,"",VLOOKUP($C70,'Precios gasóleo'!$D:$F,3,FALSE)/VLOOKUP(CS$6,'Precios gasóleo'!$D:$F,3,FALSE)-1)</f>
        <v/>
      </c>
      <c r="CT70" s="12" t="str">
        <f>IF($C70&lt;=CT$6,"",VLOOKUP($C70,'Precios gasóleo'!$D:$F,3,FALSE)/VLOOKUP(CT$6,'Precios gasóleo'!$D:$F,3,FALSE)-1)</f>
        <v/>
      </c>
      <c r="CU70" s="24" t="str">
        <f>IF($C70&lt;=CU$6,"",VLOOKUP($C70,'Precios gasóleo'!$D:$F,3,FALSE)/VLOOKUP(CU$6,'Precios gasóleo'!$D:$F,3,FALSE)-1)</f>
        <v/>
      </c>
      <c r="CV70" s="12" t="str">
        <f>IF($C70&lt;=CV$6,"",VLOOKUP($C70,'Precios gasóleo'!$D:$F,3,FALSE)/VLOOKUP(CV$6,'Precios gasóleo'!$D:$F,3,FALSE)-1)</f>
        <v/>
      </c>
      <c r="CW70" s="24" t="str">
        <f>IF($C70&lt;=CW$6,"",VLOOKUP($C70,'Precios gasóleo'!$D:$F,3,FALSE)/VLOOKUP(CW$6,'Precios gasóleo'!$D:$F,3,FALSE)-1)</f>
        <v/>
      </c>
      <c r="CX70" s="12" t="str">
        <f>IF($C70&lt;=CX$6,"",VLOOKUP($C70,'Precios gasóleo'!$D:$F,3,FALSE)/VLOOKUP(CX$6,'Precios gasóleo'!$D:$F,3,FALSE)-1)</f>
        <v/>
      </c>
      <c r="CY70" s="24" t="str">
        <f>IF($C70&lt;=CY$6,"",VLOOKUP($C70,'Precios gasóleo'!$D:$F,3,FALSE)/VLOOKUP(CY$6,'Precios gasóleo'!$D:$F,3,FALSE)-1)</f>
        <v/>
      </c>
      <c r="CZ70" s="12" t="str">
        <f>IF($C70&lt;=CZ$6,"",VLOOKUP($C70,'Precios gasóleo'!$D:$F,3,FALSE)/VLOOKUP(CZ$6,'Precios gasóleo'!$D:$F,3,FALSE)-1)</f>
        <v/>
      </c>
      <c r="DA70" s="24" t="str">
        <f>IF($C70&lt;=DA$6,"",VLOOKUP($C70,'Precios gasóleo'!$D:$F,3,FALSE)/VLOOKUP(DA$6,'Precios gasóleo'!$D:$F,3,FALSE)-1)</f>
        <v/>
      </c>
      <c r="DB70" s="12" t="str">
        <f>IF($C70&lt;=DB$6,"",VLOOKUP($C70,'Precios gasóleo'!$D:$F,3,FALSE)/VLOOKUP(DB$6,'Precios gasóleo'!$D:$F,3,FALSE)-1)</f>
        <v/>
      </c>
      <c r="DC70" s="24" t="str">
        <f>IF($C70&lt;=DC$6,"",VLOOKUP($C70,'Precios gasóleo'!$D:$F,3,FALSE)/VLOOKUP(DC$6,'Precios gasóleo'!$D:$F,3,FALSE)-1)</f>
        <v/>
      </c>
      <c r="DD70" s="12" t="str">
        <f>IF($C70&lt;=DD$6,"",VLOOKUP($C70,'Precios gasóleo'!$D:$F,3,FALSE)/VLOOKUP(DD$6,'Precios gasóleo'!$D:$F,3,FALSE)-1)</f>
        <v/>
      </c>
      <c r="DE70" s="24" t="str">
        <f>IF($C70&lt;=DE$6,"",VLOOKUP($C70,'Precios gasóleo'!$D:$F,3,FALSE)/VLOOKUP(DE$6,'Precios gasóleo'!$D:$F,3,FALSE)-1)</f>
        <v/>
      </c>
      <c r="DF70" s="12" t="str">
        <f>IF($C70&lt;=DF$6,"",VLOOKUP($C70,'Precios gasóleo'!$D:$F,3,FALSE)/VLOOKUP(DF$6,'Precios gasóleo'!$D:$F,3,FALSE)-1)</f>
        <v/>
      </c>
      <c r="DG70" s="24" t="str">
        <f>IF($C70&lt;=DG$6,"",VLOOKUP($C70,'Precios gasóleo'!$D:$F,3,FALSE)/VLOOKUP(DG$6,'Precios gasóleo'!$D:$F,3,FALSE)-1)</f>
        <v/>
      </c>
      <c r="DH70" s="12" t="str">
        <f>IF($C70&lt;=DH$6,"",VLOOKUP($C70,'Precios gasóleo'!$D:$F,3,FALSE)/VLOOKUP(DH$6,'Precios gasóleo'!$D:$F,3,FALSE)-1)</f>
        <v/>
      </c>
      <c r="DI70" s="24" t="str">
        <f>IF($C70&lt;=DI$6,"",VLOOKUP($C70,'Precios gasóleo'!$D:$F,3,FALSE)/VLOOKUP(DI$6,'Precios gasóleo'!$D:$F,3,FALSE)-1)</f>
        <v/>
      </c>
      <c r="DJ70" s="12" t="str">
        <f>IF($C70&lt;=DJ$6,"",VLOOKUP($C70,'Precios gasóleo'!$D:$F,3,FALSE)/VLOOKUP(DJ$6,'Precios gasóleo'!$D:$F,3,FALSE)-1)</f>
        <v/>
      </c>
      <c r="DK70" s="24" t="str">
        <f>IF($C70&lt;=DK$6,"",VLOOKUP($C70,'Precios gasóleo'!$D:$F,3,FALSE)/VLOOKUP(DK$6,'Precios gasóleo'!$D:$F,3,FALSE)-1)</f>
        <v/>
      </c>
      <c r="DL70" s="12" t="str">
        <f>IF($C70&lt;=DL$6,"",VLOOKUP($C70,'Precios gasóleo'!$D:$F,3,FALSE)/VLOOKUP(DL$6,'Precios gasóleo'!$D:$F,3,FALSE)-1)</f>
        <v/>
      </c>
      <c r="DM70" s="21">
        <f t="shared" si="1"/>
        <v>44313</v>
      </c>
    </row>
    <row r="71" spans="2:117" ht="20.100000000000001" customHeight="1">
      <c r="B71" s="83"/>
      <c r="C71" s="20">
        <v>44320</v>
      </c>
      <c r="D71" s="12">
        <f>IF($C71&lt;=D$6,"",VLOOKUP($C71,'Precios gasóleo'!$D:$F,3,FALSE)/VLOOKUP(D$6,'Precios gasóleo'!$D:$F,3,FALSE)-1)</f>
        <v>-4.7134483228687962E-2</v>
      </c>
      <c r="E71" s="24">
        <f>IF($C71&lt;=E$6,"",VLOOKUP($C71,'Precios gasóleo'!$D:$F,3,FALSE)/VLOOKUP(E$6,'Precios gasóleo'!$D:$F,3,FALSE)-1)</f>
        <v>-5.2362534391323323E-2</v>
      </c>
      <c r="F71" s="12">
        <f>IF($C71&lt;=F$6,"",VLOOKUP($C71,'Precios gasóleo'!$D:$F,3,FALSE)/VLOOKUP(F$6,'Precios gasóleo'!$D:$F,3,FALSE)-1)</f>
        <v>-4.6759935182659751E-2</v>
      </c>
      <c r="G71" s="24">
        <f>IF($C71&lt;=G$6,"",VLOOKUP($C71,'Precios gasóleo'!$D:$F,3,FALSE)/VLOOKUP(G$6,'Precios gasóleo'!$D:$F,3,FALSE)-1)</f>
        <v>-3.8576988114598199E-2</v>
      </c>
      <c r="H71" s="12">
        <f>IF($C71&lt;=H$6,"",VLOOKUP($C71,'Precios gasóleo'!$D:$F,3,FALSE)/VLOOKUP(H$6,'Precios gasóleo'!$D:$F,3,FALSE)-1)</f>
        <v>-2.7108236449975398E-2</v>
      </c>
      <c r="I71" s="24">
        <f>IF($C71&lt;=I$6,"",VLOOKUP($C71,'Precios gasóleo'!$D:$F,3,FALSE)/VLOOKUP(I$6,'Precios gasóleo'!$D:$F,3,FALSE)-1)</f>
        <v>-1.4880952380952328E-2</v>
      </c>
      <c r="J71" s="12">
        <f>IF($C71&lt;=J$6,"",VLOOKUP($C71,'Precios gasóleo'!$D:$F,3,FALSE)/VLOOKUP(J$6,'Precios gasóleo'!$D:$F,3,FALSE)-1)</f>
        <v>-1.0047069604698589E-2</v>
      </c>
      <c r="K71" s="24">
        <f>IF($C71&lt;=K$6,"",VLOOKUP($C71,'Precios gasóleo'!$D:$F,3,FALSE)/VLOOKUP(K$6,'Precios gasóleo'!$D:$F,3,FALSE)-1)</f>
        <v>-1.103574549540165E-2</v>
      </c>
      <c r="L71" s="12">
        <f>IF($C71&lt;=L$6,"",VLOOKUP($C71,'Precios gasóleo'!$D:$F,3,FALSE)/VLOOKUP(L$6,'Precios gasóleo'!$D:$F,3,FALSE)-1)</f>
        <v>-1.4873199670603077E-3</v>
      </c>
      <c r="M71" s="24">
        <f>IF($C71&lt;=M$6,"",VLOOKUP($C71,'Precios gasóleo'!$D:$F,3,FALSE)/VLOOKUP(M$6,'Precios gasóleo'!$D:$F,3,FALSE)-1)</f>
        <v>1.4695836322027755E-2</v>
      </c>
      <c r="N71" s="12">
        <f>IF($C71&lt;=N$6,"",VLOOKUP($C71,'Precios gasóleo'!$D:$F,3,FALSE)/VLOOKUP(N$6,'Precios gasóleo'!$D:$F,3,FALSE)-1)</f>
        <v>5.363539634687009E-2</v>
      </c>
      <c r="O71" s="24">
        <f>IF($C71&lt;=O$6,"",VLOOKUP($C71,'Precios gasóleo'!$D:$F,3,FALSE)/VLOOKUP(O$6,'Precios gasóleo'!$D:$F,3,FALSE)-1)</f>
        <v>9.5309201854566039E-2</v>
      </c>
      <c r="P71" s="12">
        <f>IF($C71&lt;=P$6,"",VLOOKUP($C71,'Precios gasóleo'!$D:$F,3,FALSE)/VLOOKUP(P$6,'Precios gasóleo'!$D:$F,3,FALSE)-1)</f>
        <v>0.1237741273488997</v>
      </c>
      <c r="Q71" s="24">
        <f>IF($C71&lt;=Q$6,"",VLOOKUP($C71,'Precios gasóleo'!$D:$F,3,FALSE)/VLOOKUP(Q$6,'Precios gasóleo'!$D:$F,3,FALSE)-1)</f>
        <v>0.14497557403428307</v>
      </c>
      <c r="R71" s="12">
        <f>IF($C71&lt;=R$6,"",VLOOKUP($C71,'Precios gasóleo'!$D:$F,3,FALSE)/VLOOKUP(R$6,'Precios gasóleo'!$D:$F,3,FALSE)-1)</f>
        <v>0.16247150781150643</v>
      </c>
      <c r="S71" s="24">
        <f>IF($C71&lt;=S$6,"",VLOOKUP($C71,'Precios gasóleo'!$D:$F,3,FALSE)/VLOOKUP(S$6,'Precios gasóleo'!$D:$F,3,FALSE)-1)</f>
        <v>0.18852770554110831</v>
      </c>
      <c r="T71" s="12">
        <f>IF($C71&lt;=T$6,"",VLOOKUP($C71,'Precios gasóleo'!$D:$F,3,FALSE)/VLOOKUP(T$6,'Precios gasóleo'!$D:$F,3,FALSE)-1)</f>
        <v>0.21078641152615618</v>
      </c>
      <c r="U71" s="24">
        <f>IF($C71&lt;=U$6,"",VLOOKUP($C71,'Precios gasóleo'!$D:$F,3,FALSE)/VLOOKUP(U$6,'Precios gasóleo'!$D:$F,3,FALSE)-1)</f>
        <v>0.21167533394514138</v>
      </c>
      <c r="V71" s="12">
        <f>IF($C71&lt;=V$6,"",VLOOKUP($C71,'Precios gasóleo'!$D:$F,3,FALSE)/VLOOKUP(V$6,'Precios gasóleo'!$D:$F,3,FALSE)-1)</f>
        <v>0.20638578680203046</v>
      </c>
      <c r="W71" s="24">
        <f>IF($C71&lt;=W$6,"",VLOOKUP($C71,'Precios gasóleo'!$D:$F,3,FALSE)/VLOOKUP(W$6,'Precios gasóleo'!$D:$F,3,FALSE)-1)</f>
        <v>0.19071906689646889</v>
      </c>
      <c r="X71" s="12">
        <f>IF($C71&lt;=X$6,"",VLOOKUP($C71,'Precios gasóleo'!$D:$F,3,FALSE)/VLOOKUP(X$6,'Precios gasóleo'!$D:$F,3,FALSE)-1)</f>
        <v>0.18606020681119495</v>
      </c>
      <c r="Y71" s="24">
        <f>IF($C71&lt;=Y$6,"",VLOOKUP($C71,'Precios gasóleo'!$D:$F,3,FALSE)/VLOOKUP(Y$6,'Precios gasóleo'!$D:$F,3,FALSE)-1)</f>
        <v>0.17891760503993281</v>
      </c>
      <c r="Z71" s="12">
        <f>IF($C71&lt;=Z$6,"",VLOOKUP($C71,'Precios gasóleo'!$D:$F,3,FALSE)/VLOOKUP(Z$6,'Precios gasóleo'!$D:$F,3,FALSE)-1)</f>
        <v>0.1659389503223212</v>
      </c>
      <c r="AA71" s="24">
        <f>IF($C71&lt;=AA$6,"",VLOOKUP($C71,'Precios gasóleo'!$D:$F,3,FALSE)/VLOOKUP(AA$6,'Precios gasóleo'!$D:$F,3,FALSE)-1)</f>
        <v>0.1559241245136187</v>
      </c>
      <c r="AB71" s="12">
        <f>IF($C71&lt;=AB$6,"",VLOOKUP($C71,'Precios gasóleo'!$D:$F,3,FALSE)/VLOOKUP(AB$6,'Precios gasóleo'!$D:$F,3,FALSE)-1)</f>
        <v>0.14221312263298547</v>
      </c>
      <c r="AC71" s="24">
        <f>IF($C71&lt;=AC$6,"",VLOOKUP($C71,'Precios gasóleo'!$D:$F,3,FALSE)/VLOOKUP(AC$6,'Precios gasóleo'!$D:$F,3,FALSE)-1)</f>
        <v>0.13628235654111331</v>
      </c>
      <c r="AD71" s="12">
        <f>IF($C71&lt;=AD$6,"",VLOOKUP($C71,'Precios gasóleo'!$D:$F,3,FALSE)/VLOOKUP(AD$6,'Precios gasóleo'!$D:$F,3,FALSE)-1)</f>
        <v>0.12474207288215822</v>
      </c>
      <c r="AE71" s="24">
        <f>IF($C71&lt;=AE$6,"",VLOOKUP($C71,'Precios gasóleo'!$D:$F,3,FALSE)/VLOOKUP(AE$6,'Precios gasóleo'!$D:$F,3,FALSE)-1)</f>
        <v>0.1204997642621406</v>
      </c>
      <c r="AF71" s="12">
        <f>IF($C71&lt;=AF$6,"",VLOOKUP($C71,'Precios gasóleo'!$D:$F,3,FALSE)/VLOOKUP(AF$6,'Precios gasóleo'!$D:$F,3,FALSE)-1)</f>
        <v>0.11782247140276958</v>
      </c>
      <c r="AG71" s="24">
        <f>IF($C71&lt;=AG$6,"",VLOOKUP($C71,'Precios gasóleo'!$D:$F,3,FALSE)/VLOOKUP(AG$6,'Precios gasóleo'!$D:$F,3,FALSE)-1)</f>
        <v>0.12001394963052348</v>
      </c>
      <c r="AH71" s="12">
        <f>IF($C71&lt;=AH$6,"",VLOOKUP($C71,'Precios gasóleo'!$D:$F,3,FALSE)/VLOOKUP(AH$6,'Precios gasóleo'!$D:$F,3,FALSE)-1)</f>
        <v>0.12119753925120791</v>
      </c>
      <c r="AI71" s="24">
        <f>IF($C71&lt;=AI$6,"",VLOOKUP($C71,'Precios gasóleo'!$D:$F,3,FALSE)/VLOOKUP(AI$6,'Precios gasóleo'!$D:$F,3,FALSE)-1)</f>
        <v>0.11973954505192141</v>
      </c>
      <c r="AJ71" s="12">
        <f>IF($C71&lt;=AJ$6,"",VLOOKUP($C71,'Precios gasóleo'!$D:$F,3,FALSE)/VLOOKUP(AJ$6,'Precios gasóleo'!$D:$F,3,FALSE)-1)</f>
        <v>0.11969734089666995</v>
      </c>
      <c r="AK71" s="24">
        <f>IF($C71&lt;=AK$6,"",VLOOKUP($C71,'Precios gasóleo'!$D:$F,3,FALSE)/VLOOKUP(AK$6,'Precios gasóleo'!$D:$F,3,FALSE)-1)</f>
        <v>0.12163144332329656</v>
      </c>
      <c r="AL71" s="12">
        <f>IF($C71&lt;=AL$6,"",VLOOKUP($C71,'Precios gasóleo'!$D:$F,3,FALSE)/VLOOKUP(AL$6,'Precios gasóleo'!$D:$F,3,FALSE)-1)</f>
        <v>0.12656547748841018</v>
      </c>
      <c r="AM71" s="24">
        <f>IF($C71&lt;=AM$6,"",VLOOKUP($C71,'Precios gasóleo'!$D:$F,3,FALSE)/VLOOKUP(AM$6,'Precios gasóleo'!$D:$F,3,FALSE)-1)</f>
        <v>0.14246570074319065</v>
      </c>
      <c r="AN71" s="12">
        <f>IF($C71&lt;=AN$6,"",VLOOKUP($C71,'Precios gasóleo'!$D:$F,3,FALSE)/VLOOKUP(AN$6,'Precios gasóleo'!$D:$F,3,FALSE)-1)</f>
        <v>0.14938337282971426</v>
      </c>
      <c r="AO71" s="24">
        <f>IF($C71&lt;=AO$6,"",VLOOKUP($C71,'Precios gasóleo'!$D:$F,3,FALSE)/VLOOKUP(AO$6,'Precios gasóleo'!$D:$F,3,FALSE)-1)</f>
        <v>0.15316460609824745</v>
      </c>
      <c r="AP71" s="12">
        <f>IF($C71&lt;=AP$6,"",VLOOKUP($C71,'Precios gasóleo'!$D:$F,3,FALSE)/VLOOKUP(AP$6,'Precios gasóleo'!$D:$F,3,FALSE)-1)</f>
        <v>0.15487934067429299</v>
      </c>
      <c r="AQ71" s="24">
        <f>IF($C71&lt;=AQ$6,"",VLOOKUP($C71,'Precios gasóleo'!$D:$F,3,FALSE)/VLOOKUP(AQ$6,'Precios gasóleo'!$D:$F,3,FALSE)-1)</f>
        <v>0.1538252400788449</v>
      </c>
      <c r="AR71" s="12">
        <f>IF($C71&lt;=AR$6,"",VLOOKUP($C71,'Precios gasóleo'!$D:$F,3,FALSE)/VLOOKUP(AR$6,'Precios gasóleo'!$D:$F,3,FALSE)-1)</f>
        <v>0.15376922479415889</v>
      </c>
      <c r="AS71" s="24">
        <f>IF($C71&lt;=AS$6,"",VLOOKUP($C71,'Precios gasóleo'!$D:$F,3,FALSE)/VLOOKUP(AS$6,'Precios gasóleo'!$D:$F,3,FALSE)-1)</f>
        <v>0.15865168977554189</v>
      </c>
      <c r="AT71" s="12">
        <f>IF($C71&lt;=AT$6,"",VLOOKUP($C71,'Precios gasóleo'!$D:$F,3,FALSE)/VLOOKUP(AT$6,'Precios gasóleo'!$D:$F,3,FALSE)-1)</f>
        <v>0.16780667099082125</v>
      </c>
      <c r="AU71" s="24">
        <f>IF($C71&lt;=AU$6,"",VLOOKUP($C71,'Precios gasóleo'!$D:$F,3,FALSE)/VLOOKUP(AU$6,'Precios gasóleo'!$D:$F,3,FALSE)-1)</f>
        <v>0.17157167223717562</v>
      </c>
      <c r="AV71" s="12">
        <f>IF($C71&lt;=AV$6,"",VLOOKUP($C71,'Precios gasóleo'!$D:$F,3,FALSE)/VLOOKUP(AV$6,'Precios gasóleo'!$D:$F,3,FALSE)-1)</f>
        <v>0.15947699663365378</v>
      </c>
      <c r="AW71" s="24">
        <f>IF($C71&lt;=AW$6,"",VLOOKUP($C71,'Precios gasóleo'!$D:$F,3,FALSE)/VLOOKUP(AW$6,'Precios gasóleo'!$D:$F,3,FALSE)-1)</f>
        <v>0.15160002325896937</v>
      </c>
      <c r="AX71" s="12">
        <f>IF($C71&lt;=AX$6,"",VLOOKUP($C71,'Precios gasóleo'!$D:$F,3,FALSE)/VLOOKUP(AX$6,'Precios gasóleo'!$D:$F,3,FALSE)-1)</f>
        <v>0.13907075277269199</v>
      </c>
      <c r="AY71" s="24">
        <f>IF($C71&lt;=AY$6,"",VLOOKUP($C71,'Precios gasóleo'!$D:$F,3,FALSE)/VLOOKUP(AY$6,'Precios gasóleo'!$D:$F,3,FALSE)-1)</f>
        <v>0.13329136982251355</v>
      </c>
      <c r="AZ71" s="12">
        <f>IF($C71&lt;=AZ$6,"",VLOOKUP($C71,'Precios gasóleo'!$D:$F,3,FALSE)/VLOOKUP(AZ$6,'Precios gasóleo'!$D:$F,3,FALSE)-1)</f>
        <v>0.12330670700004731</v>
      </c>
      <c r="BA71" s="24">
        <f>IF($C71&lt;=BA$6,"",VLOOKUP($C71,'Precios gasóleo'!$D:$F,3,FALSE)/VLOOKUP(BA$6,'Precios gasóleo'!$D:$F,3,FALSE)-1)</f>
        <v>0.11157987296657668</v>
      </c>
      <c r="BB71" s="12">
        <f>IF($C71&lt;=BB$6,"",VLOOKUP($C71,'Precios gasóleo'!$D:$F,3,FALSE)/VLOOKUP(BB$6,'Precios gasóleo'!$D:$F,3,FALSE)-1)</f>
        <v>9.4865156219767321E-2</v>
      </c>
      <c r="BC71" s="24">
        <f>IF($C71&lt;=BC$6,"",VLOOKUP($C71,'Precios gasóleo'!$D:$F,3,FALSE)/VLOOKUP(BC$6,'Precios gasóleo'!$D:$F,3,FALSE)-1)</f>
        <v>8.1059689407654956E-2</v>
      </c>
      <c r="BD71" s="12">
        <f>IF($C71&lt;=BD$6,"",VLOOKUP($C71,'Precios gasóleo'!$D:$F,3,FALSE)/VLOOKUP(BD$6,'Precios gasóleo'!$D:$F,3,FALSE)-1)</f>
        <v>7.3811008395008093E-2</v>
      </c>
      <c r="BE71" s="24">
        <f>IF($C71&lt;=BE$6,"",VLOOKUP($C71,'Precios gasóleo'!$D:$F,3,FALSE)/VLOOKUP(BE$6,'Precios gasóleo'!$D:$F,3,FALSE)-1)</f>
        <v>7.2299376449461716E-2</v>
      </c>
      <c r="BF71" s="12">
        <f>IF($C71&lt;=BF$6,"",VLOOKUP($C71,'Precios gasóleo'!$D:$F,3,FALSE)/VLOOKUP(BF$6,'Precios gasóleo'!$D:$F,3,FALSE)-1)</f>
        <v>6.1636737246493434E-2</v>
      </c>
      <c r="BG71" s="24">
        <f>IF($C71&lt;=BG$6,"",VLOOKUP($C71,'Precios gasóleo'!$D:$F,3,FALSE)/VLOOKUP(BG$6,'Precios gasóleo'!$D:$F,3,FALSE)-1)</f>
        <v>4.8179805410745624E-2</v>
      </c>
      <c r="BH71" s="12">
        <f>IF($C71&lt;=BH$6,"",VLOOKUP($C71,'Precios gasóleo'!$D:$F,3,FALSE)/VLOOKUP(BH$6,'Precios gasóleo'!$D:$F,3,FALSE)-1)</f>
        <v>3.2729895796216102E-2</v>
      </c>
      <c r="BI71" s="24">
        <f>IF($C71&lt;=BI$6,"",VLOOKUP($C71,'Precios gasóleo'!$D:$F,3,FALSE)/VLOOKUP(BI$6,'Precios gasóleo'!$D:$F,3,FALSE)-1)</f>
        <v>1.9860103849289823E-2</v>
      </c>
      <c r="BJ71" s="12">
        <f>IF($C71&lt;=BJ$6,"",VLOOKUP($C71,'Precios gasóleo'!$D:$F,3,FALSE)/VLOOKUP(BJ$6,'Precios gasóleo'!$D:$F,3,FALSE)-1)</f>
        <v>1.2784563066249754E-2</v>
      </c>
      <c r="BK71" s="24">
        <f>IF($C71&lt;=BK$6,"",VLOOKUP($C71,'Precios gasóleo'!$D:$F,3,FALSE)/VLOOKUP(BK$6,'Precios gasóleo'!$D:$F,3,FALSE)-1)</f>
        <v>7.9167894891996049E-4</v>
      </c>
      <c r="BL71" s="12">
        <f>IF($C71&lt;=BL$6,"",VLOOKUP($C71,'Precios gasóleo'!$D:$F,3,FALSE)/VLOOKUP(BL$6,'Precios gasóleo'!$D:$F,3,FALSE)-1)</f>
        <v>-3.7225524636758101E-3</v>
      </c>
      <c r="BM71" s="24">
        <f>IF($C71&lt;=BM$6,"",VLOOKUP($C71,'Precios gasóleo'!$D:$F,3,FALSE)/VLOOKUP(BM$6,'Precios gasóleo'!$D:$F,3,FALSE)-1)</f>
        <v>3.4114418408275338E-3</v>
      </c>
      <c r="BN71" s="12">
        <f>IF($C71&lt;=BN$6,"",VLOOKUP($C71,'Precios gasóleo'!$D:$F,3,FALSE)/VLOOKUP(BN$6,'Precios gasóleo'!$D:$F,3,FALSE)-1)</f>
        <v>7.8624620447491633E-3</v>
      </c>
      <c r="BO71" s="24">
        <f>IF($C71&lt;=BO$6,"",VLOOKUP($C71,'Precios gasóleo'!$D:$F,3,FALSE)/VLOOKUP(BO$6,'Precios gasóleo'!$D:$F,3,FALSE)-1)</f>
        <v>7.1790612127273778E-3</v>
      </c>
      <c r="BP71" s="12">
        <f>IF($C71&lt;=BP$6,"",VLOOKUP($C71,'Precios gasóleo'!$D:$F,3,FALSE)/VLOOKUP(BP$6,'Precios gasóleo'!$D:$F,3,FALSE)-1)</f>
        <v>4.0642849900294209E-3</v>
      </c>
      <c r="BQ71" s="24" t="str">
        <f>IF($C71&lt;=BQ$6,"",VLOOKUP($C71,'Precios gasóleo'!$D:$F,3,FALSE)/VLOOKUP(BQ$6,'Precios gasóleo'!$D:$F,3,FALSE)-1)</f>
        <v/>
      </c>
      <c r="BR71" s="12" t="str">
        <f>IF($C71&lt;=BR$6,"",VLOOKUP($C71,'Precios gasóleo'!$D:$F,3,FALSE)/VLOOKUP(BR$6,'Precios gasóleo'!$D:$F,3,FALSE)-1)</f>
        <v/>
      </c>
      <c r="BS71" s="24" t="str">
        <f>IF($C71&lt;=BS$6,"",VLOOKUP($C71,'Precios gasóleo'!$D:$F,3,FALSE)/VLOOKUP(BS$6,'Precios gasóleo'!$D:$F,3,FALSE)-1)</f>
        <v/>
      </c>
      <c r="BT71" s="12" t="str">
        <f>IF($C71&lt;=BT$6,"",VLOOKUP($C71,'Precios gasóleo'!$D:$F,3,FALSE)/VLOOKUP(BT$6,'Precios gasóleo'!$D:$F,3,FALSE)-1)</f>
        <v/>
      </c>
      <c r="BU71" s="24" t="str">
        <f>IF($C71&lt;=BU$6,"",VLOOKUP($C71,'Precios gasóleo'!$D:$F,3,FALSE)/VLOOKUP(BU$6,'Precios gasóleo'!$D:$F,3,FALSE)-1)</f>
        <v/>
      </c>
      <c r="BV71" s="12" t="str">
        <f>IF($C71&lt;=BV$6,"",VLOOKUP($C71,'Precios gasóleo'!$D:$F,3,FALSE)/VLOOKUP(BV$6,'Precios gasóleo'!$D:$F,3,FALSE)-1)</f>
        <v/>
      </c>
      <c r="BW71" s="24" t="str">
        <f>IF($C71&lt;=BW$6,"",VLOOKUP($C71,'Precios gasóleo'!$D:$F,3,FALSE)/VLOOKUP(BW$6,'Precios gasóleo'!$D:$F,3,FALSE)-1)</f>
        <v/>
      </c>
      <c r="BX71" s="12" t="str">
        <f>IF($C71&lt;=BX$6,"",VLOOKUP($C71,'Precios gasóleo'!$D:$F,3,FALSE)/VLOOKUP(BX$6,'Precios gasóleo'!$D:$F,3,FALSE)-1)</f>
        <v/>
      </c>
      <c r="BY71" s="24" t="str">
        <f>IF($C71&lt;=BY$6,"",VLOOKUP($C71,'Precios gasóleo'!$D:$F,3,FALSE)/VLOOKUP(BY$6,'Precios gasóleo'!$D:$F,3,FALSE)-1)</f>
        <v/>
      </c>
      <c r="BZ71" s="12" t="str">
        <f>IF($C71&lt;=BZ$6,"",VLOOKUP($C71,'Precios gasóleo'!$D:$F,3,FALSE)/VLOOKUP(BZ$6,'Precios gasóleo'!$D:$F,3,FALSE)-1)</f>
        <v/>
      </c>
      <c r="CA71" s="24" t="str">
        <f>IF($C71&lt;=CA$6,"",VLOOKUP($C71,'Precios gasóleo'!$D:$F,3,FALSE)/VLOOKUP(CA$6,'Precios gasóleo'!$D:$F,3,FALSE)-1)</f>
        <v/>
      </c>
      <c r="CB71" s="12" t="str">
        <f>IF($C71&lt;=CB$6,"",VLOOKUP($C71,'Precios gasóleo'!$D:$F,3,FALSE)/VLOOKUP(CB$6,'Precios gasóleo'!$D:$F,3,FALSE)-1)</f>
        <v/>
      </c>
      <c r="CC71" s="24" t="str">
        <f>IF($C71&lt;=CC$6,"",VLOOKUP($C71,'Precios gasóleo'!$D:$F,3,FALSE)/VLOOKUP(CC$6,'Precios gasóleo'!$D:$F,3,FALSE)-1)</f>
        <v/>
      </c>
      <c r="CD71" s="12" t="str">
        <f>IF($C71&lt;=CD$6,"",VLOOKUP($C71,'Precios gasóleo'!$D:$F,3,FALSE)/VLOOKUP(CD$6,'Precios gasóleo'!$D:$F,3,FALSE)-1)</f>
        <v/>
      </c>
      <c r="CE71" s="24" t="str">
        <f>IF($C71&lt;=CE$6,"",VLOOKUP($C71,'Precios gasóleo'!$D:$F,3,FALSE)/VLOOKUP(CE$6,'Precios gasóleo'!$D:$F,3,FALSE)-1)</f>
        <v/>
      </c>
      <c r="CF71" s="12" t="str">
        <f>IF($C71&lt;=CF$6,"",VLOOKUP($C71,'Precios gasóleo'!$D:$F,3,FALSE)/VLOOKUP(CF$6,'Precios gasóleo'!$D:$F,3,FALSE)-1)</f>
        <v/>
      </c>
      <c r="CG71" s="24" t="str">
        <f>IF($C71&lt;=CG$6,"",VLOOKUP($C71,'Precios gasóleo'!$D:$F,3,FALSE)/VLOOKUP(CG$6,'Precios gasóleo'!$D:$F,3,FALSE)-1)</f>
        <v/>
      </c>
      <c r="CH71" s="12" t="str">
        <f>IF($C71&lt;=CH$6,"",VLOOKUP($C71,'Precios gasóleo'!$D:$F,3,FALSE)/VLOOKUP(CH$6,'Precios gasóleo'!$D:$F,3,FALSE)-1)</f>
        <v/>
      </c>
      <c r="CI71" s="24" t="str">
        <f>IF($C71&lt;=CI$6,"",VLOOKUP($C71,'Precios gasóleo'!$D:$F,3,FALSE)/VLOOKUP(CI$6,'Precios gasóleo'!$D:$F,3,FALSE)-1)</f>
        <v/>
      </c>
      <c r="CJ71" s="12" t="str">
        <f>IF($C71&lt;=CJ$6,"",VLOOKUP($C71,'Precios gasóleo'!$D:$F,3,FALSE)/VLOOKUP(CJ$6,'Precios gasóleo'!$D:$F,3,FALSE)-1)</f>
        <v/>
      </c>
      <c r="CK71" s="24" t="str">
        <f>IF($C71&lt;=CK$6,"",VLOOKUP($C71,'Precios gasóleo'!$D:$F,3,FALSE)/VLOOKUP(CK$6,'Precios gasóleo'!$D:$F,3,FALSE)-1)</f>
        <v/>
      </c>
      <c r="CL71" s="12" t="str">
        <f>IF($C71&lt;=CL$6,"",VLOOKUP($C71,'Precios gasóleo'!$D:$F,3,FALSE)/VLOOKUP(CL$6,'Precios gasóleo'!$D:$F,3,FALSE)-1)</f>
        <v/>
      </c>
      <c r="CM71" s="24" t="str">
        <f>IF($C71&lt;=CM$6,"",VLOOKUP($C71,'Precios gasóleo'!$D:$F,3,FALSE)/VLOOKUP(CM$6,'Precios gasóleo'!$D:$F,3,FALSE)-1)</f>
        <v/>
      </c>
      <c r="CN71" s="12" t="str">
        <f>IF($C71&lt;=CN$6,"",VLOOKUP($C71,'Precios gasóleo'!$D:$F,3,FALSE)/VLOOKUP(CN$6,'Precios gasóleo'!$D:$F,3,FALSE)-1)</f>
        <v/>
      </c>
      <c r="CO71" s="24" t="str">
        <f>IF($C71&lt;=CO$6,"",VLOOKUP($C71,'Precios gasóleo'!$D:$F,3,FALSE)/VLOOKUP(CO$6,'Precios gasóleo'!$D:$F,3,FALSE)-1)</f>
        <v/>
      </c>
      <c r="CP71" s="12" t="str">
        <f>IF($C71&lt;=CP$6,"",VLOOKUP($C71,'Precios gasóleo'!$D:$F,3,FALSE)/VLOOKUP(CP$6,'Precios gasóleo'!$D:$F,3,FALSE)-1)</f>
        <v/>
      </c>
      <c r="CQ71" s="24" t="str">
        <f>IF($C71&lt;=CQ$6,"",VLOOKUP($C71,'Precios gasóleo'!$D:$F,3,FALSE)/VLOOKUP(CQ$6,'Precios gasóleo'!$D:$F,3,FALSE)-1)</f>
        <v/>
      </c>
      <c r="CR71" s="12" t="str">
        <f>IF($C71&lt;=CR$6,"",VLOOKUP($C71,'Precios gasóleo'!$D:$F,3,FALSE)/VLOOKUP(CR$6,'Precios gasóleo'!$D:$F,3,FALSE)-1)</f>
        <v/>
      </c>
      <c r="CS71" s="24" t="str">
        <f>IF($C71&lt;=CS$6,"",VLOOKUP($C71,'Precios gasóleo'!$D:$F,3,FALSE)/VLOOKUP(CS$6,'Precios gasóleo'!$D:$F,3,FALSE)-1)</f>
        <v/>
      </c>
      <c r="CT71" s="12" t="str">
        <f>IF($C71&lt;=CT$6,"",VLOOKUP($C71,'Precios gasóleo'!$D:$F,3,FALSE)/VLOOKUP(CT$6,'Precios gasóleo'!$D:$F,3,FALSE)-1)</f>
        <v/>
      </c>
      <c r="CU71" s="24" t="str">
        <f>IF($C71&lt;=CU$6,"",VLOOKUP($C71,'Precios gasóleo'!$D:$F,3,FALSE)/VLOOKUP(CU$6,'Precios gasóleo'!$D:$F,3,FALSE)-1)</f>
        <v/>
      </c>
      <c r="CV71" s="12" t="str">
        <f>IF($C71&lt;=CV$6,"",VLOOKUP($C71,'Precios gasóleo'!$D:$F,3,FALSE)/VLOOKUP(CV$6,'Precios gasóleo'!$D:$F,3,FALSE)-1)</f>
        <v/>
      </c>
      <c r="CW71" s="24" t="str">
        <f>IF($C71&lt;=CW$6,"",VLOOKUP($C71,'Precios gasóleo'!$D:$F,3,FALSE)/VLOOKUP(CW$6,'Precios gasóleo'!$D:$F,3,FALSE)-1)</f>
        <v/>
      </c>
      <c r="CX71" s="12" t="str">
        <f>IF($C71&lt;=CX$6,"",VLOOKUP($C71,'Precios gasóleo'!$D:$F,3,FALSE)/VLOOKUP(CX$6,'Precios gasóleo'!$D:$F,3,FALSE)-1)</f>
        <v/>
      </c>
      <c r="CY71" s="24" t="str">
        <f>IF($C71&lt;=CY$6,"",VLOOKUP($C71,'Precios gasóleo'!$D:$F,3,FALSE)/VLOOKUP(CY$6,'Precios gasóleo'!$D:$F,3,FALSE)-1)</f>
        <v/>
      </c>
      <c r="CZ71" s="12" t="str">
        <f>IF($C71&lt;=CZ$6,"",VLOOKUP($C71,'Precios gasóleo'!$D:$F,3,FALSE)/VLOOKUP(CZ$6,'Precios gasóleo'!$D:$F,3,FALSE)-1)</f>
        <v/>
      </c>
      <c r="DA71" s="24" t="str">
        <f>IF($C71&lt;=DA$6,"",VLOOKUP($C71,'Precios gasóleo'!$D:$F,3,FALSE)/VLOOKUP(DA$6,'Precios gasóleo'!$D:$F,3,FALSE)-1)</f>
        <v/>
      </c>
      <c r="DB71" s="12" t="str">
        <f>IF($C71&lt;=DB$6,"",VLOOKUP($C71,'Precios gasóleo'!$D:$F,3,FALSE)/VLOOKUP(DB$6,'Precios gasóleo'!$D:$F,3,FALSE)-1)</f>
        <v/>
      </c>
      <c r="DC71" s="24" t="str">
        <f>IF($C71&lt;=DC$6,"",VLOOKUP($C71,'Precios gasóleo'!$D:$F,3,FALSE)/VLOOKUP(DC$6,'Precios gasóleo'!$D:$F,3,FALSE)-1)</f>
        <v/>
      </c>
      <c r="DD71" s="12" t="str">
        <f>IF($C71&lt;=DD$6,"",VLOOKUP($C71,'Precios gasóleo'!$D:$F,3,FALSE)/VLOOKUP(DD$6,'Precios gasóleo'!$D:$F,3,FALSE)-1)</f>
        <v/>
      </c>
      <c r="DE71" s="24" t="str">
        <f>IF($C71&lt;=DE$6,"",VLOOKUP($C71,'Precios gasóleo'!$D:$F,3,FALSE)/VLOOKUP(DE$6,'Precios gasóleo'!$D:$F,3,FALSE)-1)</f>
        <v/>
      </c>
      <c r="DF71" s="12" t="str">
        <f>IF($C71&lt;=DF$6,"",VLOOKUP($C71,'Precios gasóleo'!$D:$F,3,FALSE)/VLOOKUP(DF$6,'Precios gasóleo'!$D:$F,3,FALSE)-1)</f>
        <v/>
      </c>
      <c r="DG71" s="24" t="str">
        <f>IF($C71&lt;=DG$6,"",VLOOKUP($C71,'Precios gasóleo'!$D:$F,3,FALSE)/VLOOKUP(DG$6,'Precios gasóleo'!$D:$F,3,FALSE)-1)</f>
        <v/>
      </c>
      <c r="DH71" s="12" t="str">
        <f>IF($C71&lt;=DH$6,"",VLOOKUP($C71,'Precios gasóleo'!$D:$F,3,FALSE)/VLOOKUP(DH$6,'Precios gasóleo'!$D:$F,3,FALSE)-1)</f>
        <v/>
      </c>
      <c r="DI71" s="24" t="str">
        <f>IF($C71&lt;=DI$6,"",VLOOKUP($C71,'Precios gasóleo'!$D:$F,3,FALSE)/VLOOKUP(DI$6,'Precios gasóleo'!$D:$F,3,FALSE)-1)</f>
        <v/>
      </c>
      <c r="DJ71" s="12" t="str">
        <f>IF($C71&lt;=DJ$6,"",VLOOKUP($C71,'Precios gasóleo'!$D:$F,3,FALSE)/VLOOKUP(DJ$6,'Precios gasóleo'!$D:$F,3,FALSE)-1)</f>
        <v/>
      </c>
      <c r="DK71" s="24" t="str">
        <f>IF($C71&lt;=DK$6,"",VLOOKUP($C71,'Precios gasóleo'!$D:$F,3,FALSE)/VLOOKUP(DK$6,'Precios gasóleo'!$D:$F,3,FALSE)-1)</f>
        <v/>
      </c>
      <c r="DL71" s="12" t="str">
        <f>IF($C71&lt;=DL$6,"",VLOOKUP($C71,'Precios gasóleo'!$D:$F,3,FALSE)/VLOOKUP(DL$6,'Precios gasóleo'!$D:$F,3,FALSE)-1)</f>
        <v/>
      </c>
      <c r="DM71" s="21">
        <f t="shared" ref="DM71:DM102" si="2">C71</f>
        <v>44320</v>
      </c>
    </row>
    <row r="72" spans="2:117" ht="20.100000000000001" customHeight="1">
      <c r="B72" s="83"/>
      <c r="C72" s="20">
        <v>44327</v>
      </c>
      <c r="D72" s="12">
        <f>IF($C72&lt;=D$6,"",VLOOKUP($C72,'Precios gasóleo'!$D:$F,3,FALSE)/VLOOKUP(D$6,'Precios gasóleo'!$D:$F,3,FALSE)-1)</f>
        <v>-3.7904848965976234E-2</v>
      </c>
      <c r="E72" s="24">
        <f>IF($C72&lt;=E$6,"",VLOOKUP($C72,'Precios gasóleo'!$D:$F,3,FALSE)/VLOOKUP(E$6,'Precios gasóleo'!$D:$F,3,FALSE)-1)</f>
        <v>-4.3183540013557065E-2</v>
      </c>
      <c r="F72" s="12">
        <f>IF($C72&lt;=F$6,"",VLOOKUP($C72,'Precios gasóleo'!$D:$F,3,FALSE)/VLOOKUP(F$6,'Precios gasóleo'!$D:$F,3,FALSE)-1)</f>
        <v>-3.7526672977265862E-2</v>
      </c>
      <c r="G72" s="24">
        <f>IF($C72&lt;=G$6,"",VLOOKUP($C72,'Precios gasóleo'!$D:$F,3,FALSE)/VLOOKUP(G$6,'Precios gasóleo'!$D:$F,3,FALSE)-1)</f>
        <v>-2.9264464347840136E-2</v>
      </c>
      <c r="H72" s="12">
        <f>IF($C72&lt;=H$6,"",VLOOKUP($C72,'Precios gasóleo'!$D:$F,3,FALSE)/VLOOKUP(H$6,'Precios gasóleo'!$D:$F,3,FALSE)-1)</f>
        <v>-1.7684624201735777E-2</v>
      </c>
      <c r="I72" s="24">
        <f>IF($C72&lt;=I$6,"",VLOOKUP($C72,'Precios gasóleo'!$D:$F,3,FALSE)/VLOOKUP(I$6,'Precios gasóleo'!$D:$F,3,FALSE)-1)</f>
        <v>-5.3389043639739953E-3</v>
      </c>
      <c r="J72" s="12">
        <f>IF($C72&lt;=J$6,"",VLOOKUP($C72,'Precios gasóleo'!$D:$F,3,FALSE)/VLOOKUP(J$6,'Precios gasóleo'!$D:$F,3,FALSE)-1)</f>
        <v>-4.5819969175664443E-4</v>
      </c>
      <c r="K72" s="24">
        <f>IF($C72&lt;=K$6,"",VLOOKUP($C72,'Precios gasóleo'!$D:$F,3,FALSE)/VLOOKUP(K$6,'Precios gasóleo'!$D:$F,3,FALSE)-1)</f>
        <v>-1.4564520827263783E-3</v>
      </c>
      <c r="L72" s="12">
        <f>IF($C72&lt;=L$6,"",VLOOKUP($C72,'Precios gasóleo'!$D:$F,3,FALSE)/VLOOKUP(L$6,'Precios gasóleo'!$D:$F,3,FALSE)-1)</f>
        <v>8.1844612876662559E-3</v>
      </c>
      <c r="M72" s="24">
        <f>IF($C72&lt;=M$6,"",VLOOKUP($C72,'Precios gasóleo'!$D:$F,3,FALSE)/VLOOKUP(M$6,'Precios gasóleo'!$D:$F,3,FALSE)-1)</f>
        <v>2.4524370666393569E-2</v>
      </c>
      <c r="N72" s="12">
        <f>IF($C72&lt;=N$6,"",VLOOKUP($C72,'Precios gasóleo'!$D:$F,3,FALSE)/VLOOKUP(N$6,'Precios gasóleo'!$D:$F,3,FALSE)-1)</f>
        <v>6.3841106579180851E-2</v>
      </c>
      <c r="O72" s="24">
        <f>IF($C72&lt;=O$6,"",VLOOKUP($C72,'Precios gasóleo'!$D:$F,3,FALSE)/VLOOKUP(O$6,'Precios gasóleo'!$D:$F,3,FALSE)-1)</f>
        <v>0.10591857238982771</v>
      </c>
      <c r="P72" s="12">
        <f>IF($C72&lt;=P$6,"",VLOOKUP($C72,'Precios gasóleo'!$D:$F,3,FALSE)/VLOOKUP(P$6,'Precios gasóleo'!$D:$F,3,FALSE)-1)</f>
        <v>0.13465921449579632</v>
      </c>
      <c r="Q72" s="24">
        <f>IF($C72&lt;=Q$6,"",VLOOKUP($C72,'Precios gasóleo'!$D:$F,3,FALSE)/VLOOKUP(Q$6,'Precios gasóleo'!$D:$F,3,FALSE)-1)</f>
        <v>0.15606602237360634</v>
      </c>
      <c r="R72" s="12">
        <f>IF($C72&lt;=R$6,"",VLOOKUP($C72,'Precios gasóleo'!$D:$F,3,FALSE)/VLOOKUP(R$6,'Precios gasóleo'!$D:$F,3,FALSE)-1)</f>
        <v>0.17373142504964734</v>
      </c>
      <c r="S72" s="24">
        <f>IF($C72&lt;=S$6,"",VLOOKUP($C72,'Precios gasóleo'!$D:$F,3,FALSE)/VLOOKUP(S$6,'Precios gasóleo'!$D:$F,3,FALSE)-1)</f>
        <v>0.20004000800160027</v>
      </c>
      <c r="T72" s="12">
        <f>IF($C72&lt;=T$6,"",VLOOKUP($C72,'Precios gasóleo'!$D:$F,3,FALSE)/VLOOKUP(T$6,'Precios gasóleo'!$D:$F,3,FALSE)-1)</f>
        <v>0.22251431599111493</v>
      </c>
      <c r="U72" s="24">
        <f>IF($C72&lt;=U$6,"",VLOOKUP($C72,'Precios gasóleo'!$D:$F,3,FALSE)/VLOOKUP(U$6,'Precios gasóleo'!$D:$F,3,FALSE)-1)</f>
        <v>0.22341184867951469</v>
      </c>
      <c r="V72" s="12">
        <f>IF($C72&lt;=V$6,"",VLOOKUP($C72,'Precios gasóleo'!$D:$F,3,FALSE)/VLOOKUP(V$6,'Precios gasóleo'!$D:$F,3,FALSE)-1)</f>
        <v>0.21807106598984771</v>
      </c>
      <c r="W72" s="24">
        <f>IF($C72&lt;=W$6,"",VLOOKUP($C72,'Precios gasóleo'!$D:$F,3,FALSE)/VLOOKUP(W$6,'Precios gasóleo'!$D:$F,3,FALSE)-1)</f>
        <v>0.20225259529440054</v>
      </c>
      <c r="X72" s="12">
        <f>IF($C72&lt;=X$6,"",VLOOKUP($C72,'Precios gasóleo'!$D:$F,3,FALSE)/VLOOKUP(X$6,'Precios gasóleo'!$D:$F,3,FALSE)-1)</f>
        <v>0.19754860861580203</v>
      </c>
      <c r="Y72" s="24">
        <f>IF($C72&lt;=Y$6,"",VLOOKUP($C72,'Precios gasóleo'!$D:$F,3,FALSE)/VLOOKUP(Y$6,'Precios gasóleo'!$D:$F,3,FALSE)-1)</f>
        <v>0.19033682226300908</v>
      </c>
      <c r="Z72" s="12">
        <f>IF($C72&lt;=Z$6,"",VLOOKUP($C72,'Precios gasóleo'!$D:$F,3,FALSE)/VLOOKUP(Z$6,'Precios gasóleo'!$D:$F,3,FALSE)-1)</f>
        <v>0.17723245385951314</v>
      </c>
      <c r="AA72" s="24">
        <f>IF($C72&lt;=AA$6,"",VLOOKUP($C72,'Precios gasóleo'!$D:$F,3,FALSE)/VLOOKUP(AA$6,'Precios gasóleo'!$D:$F,3,FALSE)-1)</f>
        <v>0.16712062256809324</v>
      </c>
      <c r="AB72" s="12">
        <f>IF($C72&lt;=AB$6,"",VLOOKUP($C72,'Precios gasóleo'!$D:$F,3,FALSE)/VLOOKUP(AB$6,'Precios gasóleo'!$D:$F,3,FALSE)-1)</f>
        <v>0.15327681334948173</v>
      </c>
      <c r="AC72" s="24">
        <f>IF($C72&lt;=AC$6,"",VLOOKUP($C72,'Precios gasóleo'!$D:$F,3,FALSE)/VLOOKUP(AC$6,'Precios gasóleo'!$D:$F,3,FALSE)-1)</f>
        <v>0.14728860074394934</v>
      </c>
      <c r="AD72" s="12">
        <f>IF($C72&lt;=AD$6,"",VLOOKUP($C72,'Precios gasóleo'!$D:$F,3,FALSE)/VLOOKUP(AD$6,'Precios gasóleo'!$D:$F,3,FALSE)-1)</f>
        <v>0.13563653573118795</v>
      </c>
      <c r="AE72" s="24">
        <f>IF($C72&lt;=AE$6,"",VLOOKUP($C72,'Precios gasóleo'!$D:$F,3,FALSE)/VLOOKUP(AE$6,'Precios gasóleo'!$D:$F,3,FALSE)-1)</f>
        <v>0.13135313531353132</v>
      </c>
      <c r="AF72" s="12">
        <f>IF($C72&lt;=AF$6,"",VLOOKUP($C72,'Precios gasóleo'!$D:$F,3,FALSE)/VLOOKUP(AF$6,'Precios gasóleo'!$D:$F,3,FALSE)-1)</f>
        <v>0.12864990969295609</v>
      </c>
      <c r="AG72" s="24">
        <f>IF($C72&lt;=AG$6,"",VLOOKUP($C72,'Precios gasóleo'!$D:$F,3,FALSE)/VLOOKUP(AG$6,'Precios gasóleo'!$D:$F,3,FALSE)-1)</f>
        <v>0.13086261499019769</v>
      </c>
      <c r="AH72" s="12">
        <f>IF($C72&lt;=AH$6,"",VLOOKUP($C72,'Precios gasóleo'!$D:$F,3,FALSE)/VLOOKUP(AH$6,'Precios gasóleo'!$D:$F,3,FALSE)-1)</f>
        <v>0.13205766908212579</v>
      </c>
      <c r="AI72" s="24">
        <f>IF($C72&lt;=AI$6,"",VLOOKUP($C72,'Precios gasóleo'!$D:$F,3,FALSE)/VLOOKUP(AI$6,'Precios gasóleo'!$D:$F,3,FALSE)-1)</f>
        <v>0.13058555247733739</v>
      </c>
      <c r="AJ72" s="12">
        <f>IF($C72&lt;=AJ$6,"",VLOOKUP($C72,'Precios gasóleo'!$D:$F,3,FALSE)/VLOOKUP(AJ$6,'Precios gasóleo'!$D:$F,3,FALSE)-1)</f>
        <v>0.13054293952471574</v>
      </c>
      <c r="AK72" s="24">
        <f>IF($C72&lt;=AK$6,"",VLOOKUP($C72,'Precios gasóleo'!$D:$F,3,FALSE)/VLOOKUP(AK$6,'Precios gasóleo'!$D:$F,3,FALSE)-1)</f>
        <v>0.13249577603050677</v>
      </c>
      <c r="AL72" s="12">
        <f>IF($C72&lt;=AL$6,"",VLOOKUP($C72,'Precios gasóleo'!$D:$F,3,FALSE)/VLOOKUP(AL$6,'Precios gasóleo'!$D:$F,3,FALSE)-1)</f>
        <v>0.13747760217673677</v>
      </c>
      <c r="AM72" s="24">
        <f>IF($C72&lt;=AM$6,"",VLOOKUP($C72,'Precios gasóleo'!$D:$F,3,FALSE)/VLOOKUP(AM$6,'Precios gasóleo'!$D:$F,3,FALSE)-1)</f>
        <v>0.1535318379786752</v>
      </c>
      <c r="AN72" s="12">
        <f>IF($C72&lt;=AN$6,"",VLOOKUP($C72,'Precios gasóleo'!$D:$F,3,FALSE)/VLOOKUP(AN$6,'Precios gasóleo'!$D:$F,3,FALSE)-1)</f>
        <v>0.16051651593558058</v>
      </c>
      <c r="AO72" s="24">
        <f>IF($C72&lt;=AO$6,"",VLOOKUP($C72,'Precios gasóleo'!$D:$F,3,FALSE)/VLOOKUP(AO$6,'Precios gasóleo'!$D:$F,3,FALSE)-1)</f>
        <v>0.16433437493934755</v>
      </c>
      <c r="AP72" s="12">
        <f>IF($C72&lt;=AP$6,"",VLOOKUP($C72,'Precios gasóleo'!$D:$F,3,FALSE)/VLOOKUP(AP$6,'Precios gasóleo'!$D:$F,3,FALSE)-1)</f>
        <v>0.1660657187563781</v>
      </c>
      <c r="AQ72" s="24">
        <f>IF($C72&lt;=AQ$6,"",VLOOKUP($C72,'Precios gasóleo'!$D:$F,3,FALSE)/VLOOKUP(AQ$6,'Precios gasóleo'!$D:$F,3,FALSE)-1)</f>
        <v>0.16500140794469198</v>
      </c>
      <c r="AR72" s="12">
        <f>IF($C72&lt;=AR$6,"",VLOOKUP($C72,'Precios gasóleo'!$D:$F,3,FALSE)/VLOOKUP(AR$6,'Precios gasóleo'!$D:$F,3,FALSE)-1)</f>
        <v>0.16494485008544357</v>
      </c>
      <c r="AS72" s="24">
        <f>IF($C72&lt;=AS$6,"",VLOOKUP($C72,'Precios gasóleo'!$D:$F,3,FALSE)/VLOOKUP(AS$6,'Precios gasóleo'!$D:$F,3,FALSE)-1)</f>
        <v>0.16987460753914863</v>
      </c>
      <c r="AT72" s="12">
        <f>IF($C72&lt;=AT$6,"",VLOOKUP($C72,'Precios gasóleo'!$D:$F,3,FALSE)/VLOOKUP(AT$6,'Precios gasóleo'!$D:$F,3,FALSE)-1)</f>
        <v>0.17911826562100774</v>
      </c>
      <c r="AU72" s="24">
        <f>IF($C72&lt;=AU$6,"",VLOOKUP($C72,'Precios gasóleo'!$D:$F,3,FALSE)/VLOOKUP(AU$6,'Precios gasóleo'!$D:$F,3,FALSE)-1)</f>
        <v>0.18291973537618178</v>
      </c>
      <c r="AV72" s="12">
        <f>IF($C72&lt;=AV$6,"",VLOOKUP($C72,'Precios gasóleo'!$D:$F,3,FALSE)/VLOOKUP(AV$6,'Precios gasóleo'!$D:$F,3,FALSE)-1)</f>
        <v>0.17070790847441075</v>
      </c>
      <c r="AW72" s="24">
        <f>IF($C72&lt;=AW$6,"",VLOOKUP($C72,'Precios gasóleo'!$D:$F,3,FALSE)/VLOOKUP(AW$6,'Precios gasóleo'!$D:$F,3,FALSE)-1)</f>
        <v>0.16275463725699213</v>
      </c>
      <c r="AX72" s="12">
        <f>IF($C72&lt;=AX$6,"",VLOOKUP($C72,'Precios gasóleo'!$D:$F,3,FALSE)/VLOOKUP(AX$6,'Precios gasóleo'!$D:$F,3,FALSE)-1)</f>
        <v>0.15010400590485129</v>
      </c>
      <c r="AY72" s="24">
        <f>IF($C72&lt;=AY$6,"",VLOOKUP($C72,'Precios gasóleo'!$D:$F,3,FALSE)/VLOOKUP(AY$6,'Precios gasóleo'!$D:$F,3,FALSE)-1)</f>
        <v>0.14426864276653983</v>
      </c>
      <c r="AZ72" s="12">
        <f>IF($C72&lt;=AZ$6,"",VLOOKUP($C72,'Precios gasóleo'!$D:$F,3,FALSE)/VLOOKUP(AZ$6,'Precios gasóleo'!$D:$F,3,FALSE)-1)</f>
        <v>0.13418726662570313</v>
      </c>
      <c r="BA72" s="24">
        <f>IF($C72&lt;=BA$6,"",VLOOKUP($C72,'Precios gasóleo'!$D:$F,3,FALSE)/VLOOKUP(BA$6,'Precios gasóleo'!$D:$F,3,FALSE)-1)</f>
        <v>0.12234684427648013</v>
      </c>
      <c r="BB72" s="12">
        <f>IF($C72&lt;=BB$6,"",VLOOKUP($C72,'Precios gasóleo'!$D:$F,3,FALSE)/VLOOKUP(BB$6,'Precios gasóleo'!$D:$F,3,FALSE)-1)</f>
        <v>0.10547022564565633</v>
      </c>
      <c r="BC72" s="24">
        <f>IF($C72&lt;=BC$6,"",VLOOKUP($C72,'Precios gasóleo'!$D:$F,3,FALSE)/VLOOKUP(BC$6,'Precios gasóleo'!$D:$F,3,FALSE)-1)</f>
        <v>9.1531036490506645E-2</v>
      </c>
      <c r="BD72" s="12">
        <f>IF($C72&lt;=BD$6,"",VLOOKUP($C72,'Precios gasóleo'!$D:$F,3,FALSE)/VLOOKUP(BD$6,'Precios gasóleo'!$D:$F,3,FALSE)-1)</f>
        <v>8.4212143392884409E-2</v>
      </c>
      <c r="BE72" s="24">
        <f>IF($C72&lt;=BE$6,"",VLOOKUP($C72,'Precios gasóleo'!$D:$F,3,FALSE)/VLOOKUP(BE$6,'Precios gasóleo'!$D:$F,3,FALSE)-1)</f>
        <v>8.2685869496557318E-2</v>
      </c>
      <c r="BF72" s="12">
        <f>IF($C72&lt;=BF$6,"",VLOOKUP($C72,'Precios gasóleo'!$D:$F,3,FALSE)/VLOOKUP(BF$6,'Precios gasóleo'!$D:$F,3,FALSE)-1)</f>
        <v>7.1919949968730412E-2</v>
      </c>
      <c r="BG72" s="24">
        <f>IF($C72&lt;=BG$6,"",VLOOKUP($C72,'Precios gasóleo'!$D:$F,3,FALSE)/VLOOKUP(BG$6,'Precios gasóleo'!$D:$F,3,FALSE)-1)</f>
        <v>5.8332671765152222E-2</v>
      </c>
      <c r="BH72" s="12">
        <f>IF($C72&lt;=BH$6,"",VLOOKUP($C72,'Precios gasóleo'!$D:$F,3,FALSE)/VLOOKUP(BH$6,'Precios gasóleo'!$D:$F,3,FALSE)-1)</f>
        <v>4.2733111425914405E-2</v>
      </c>
      <c r="BI72" s="24">
        <f>IF($C72&lt;=BI$6,"",VLOOKUP($C72,'Precios gasóleo'!$D:$F,3,FALSE)/VLOOKUP(BI$6,'Precios gasóleo'!$D:$F,3,FALSE)-1)</f>
        <v>2.9738660258335825E-2</v>
      </c>
      <c r="BJ72" s="12">
        <f>IF($C72&lt;=BJ$6,"",VLOOKUP($C72,'Precios gasóleo'!$D:$F,3,FALSE)/VLOOKUP(BJ$6,'Precios gasóleo'!$D:$F,3,FALSE)-1)</f>
        <v>2.2594584459085132E-2</v>
      </c>
      <c r="BK72" s="24">
        <f>IF($C72&lt;=BK$6,"",VLOOKUP($C72,'Precios gasóleo'!$D:$F,3,FALSE)/VLOOKUP(BK$6,'Precios gasóleo'!$D:$F,3,FALSE)-1)</f>
        <v>1.048553501494931E-2</v>
      </c>
      <c r="BL72" s="12">
        <f>IF($C72&lt;=BL$6,"",VLOOKUP($C72,'Precios gasóleo'!$D:$F,3,FALSE)/VLOOKUP(BL$6,'Precios gasóleo'!$D:$F,3,FALSE)-1)</f>
        <v>5.9275779095016023E-3</v>
      </c>
      <c r="BM72" s="24">
        <f>IF($C72&lt;=BM$6,"",VLOOKUP($C72,'Precios gasóleo'!$D:$F,3,FALSE)/VLOOKUP(BM$6,'Precios gasóleo'!$D:$F,3,FALSE)-1)</f>
        <v>1.3130673421996919E-2</v>
      </c>
      <c r="BN72" s="12">
        <f>IF($C72&lt;=BN$6,"",VLOOKUP($C72,'Precios gasóleo'!$D:$F,3,FALSE)/VLOOKUP(BN$6,'Precios gasóleo'!$D:$F,3,FALSE)-1)</f>
        <v>1.7624807043137514E-2</v>
      </c>
      <c r="BO72" s="24">
        <f>IF($C72&lt;=BO$6,"",VLOOKUP($C72,'Precios gasóleo'!$D:$F,3,FALSE)/VLOOKUP(BO$6,'Precios gasóleo'!$D:$F,3,FALSE)-1)</f>
        <v>1.6934786662372137E-2</v>
      </c>
      <c r="BP72" s="12">
        <f>IF($C72&lt;=BP$6,"",VLOOKUP($C72,'Precios gasóleo'!$D:$F,3,FALSE)/VLOOKUP(BP$6,'Precios gasóleo'!$D:$F,3,FALSE)-1)</f>
        <v>1.3789840132490516E-2</v>
      </c>
      <c r="BQ72" s="24">
        <f>IF($C72&lt;=BQ$6,"",VLOOKUP($C72,'Precios gasóleo'!$D:$F,3,FALSE)/VLOOKUP(BQ$6,'Precios gasóleo'!$D:$F,3,FALSE)-1)</f>
        <v>9.686187715119976E-3</v>
      </c>
      <c r="BR72" s="12" t="str">
        <f>IF($C72&lt;=BR$6,"",VLOOKUP($C72,'Precios gasóleo'!$D:$F,3,FALSE)/VLOOKUP(BR$6,'Precios gasóleo'!$D:$F,3,FALSE)-1)</f>
        <v/>
      </c>
      <c r="BS72" s="24" t="str">
        <f>IF($C72&lt;=BS$6,"",VLOOKUP($C72,'Precios gasóleo'!$D:$F,3,FALSE)/VLOOKUP(BS$6,'Precios gasóleo'!$D:$F,3,FALSE)-1)</f>
        <v/>
      </c>
      <c r="BT72" s="12" t="str">
        <f>IF($C72&lt;=BT$6,"",VLOOKUP($C72,'Precios gasóleo'!$D:$F,3,FALSE)/VLOOKUP(BT$6,'Precios gasóleo'!$D:$F,3,FALSE)-1)</f>
        <v/>
      </c>
      <c r="BU72" s="24" t="str">
        <f>IF($C72&lt;=BU$6,"",VLOOKUP($C72,'Precios gasóleo'!$D:$F,3,FALSE)/VLOOKUP(BU$6,'Precios gasóleo'!$D:$F,3,FALSE)-1)</f>
        <v/>
      </c>
      <c r="BV72" s="12" t="str">
        <f>IF($C72&lt;=BV$6,"",VLOOKUP($C72,'Precios gasóleo'!$D:$F,3,FALSE)/VLOOKUP(BV$6,'Precios gasóleo'!$D:$F,3,FALSE)-1)</f>
        <v/>
      </c>
      <c r="BW72" s="24" t="str">
        <f>IF($C72&lt;=BW$6,"",VLOOKUP($C72,'Precios gasóleo'!$D:$F,3,FALSE)/VLOOKUP(BW$6,'Precios gasóleo'!$D:$F,3,FALSE)-1)</f>
        <v/>
      </c>
      <c r="BX72" s="12" t="str">
        <f>IF($C72&lt;=BX$6,"",VLOOKUP($C72,'Precios gasóleo'!$D:$F,3,FALSE)/VLOOKUP(BX$6,'Precios gasóleo'!$D:$F,3,FALSE)-1)</f>
        <v/>
      </c>
      <c r="BY72" s="24" t="str">
        <f>IF($C72&lt;=BY$6,"",VLOOKUP($C72,'Precios gasóleo'!$D:$F,3,FALSE)/VLOOKUP(BY$6,'Precios gasóleo'!$D:$F,3,FALSE)-1)</f>
        <v/>
      </c>
      <c r="BZ72" s="12" t="str">
        <f>IF($C72&lt;=BZ$6,"",VLOOKUP($C72,'Precios gasóleo'!$D:$F,3,FALSE)/VLOOKUP(BZ$6,'Precios gasóleo'!$D:$F,3,FALSE)-1)</f>
        <v/>
      </c>
      <c r="CA72" s="24" t="str">
        <f>IF($C72&lt;=CA$6,"",VLOOKUP($C72,'Precios gasóleo'!$D:$F,3,FALSE)/VLOOKUP(CA$6,'Precios gasóleo'!$D:$F,3,FALSE)-1)</f>
        <v/>
      </c>
      <c r="CB72" s="12" t="str">
        <f>IF($C72&lt;=CB$6,"",VLOOKUP($C72,'Precios gasóleo'!$D:$F,3,FALSE)/VLOOKUP(CB$6,'Precios gasóleo'!$D:$F,3,FALSE)-1)</f>
        <v/>
      </c>
      <c r="CC72" s="24" t="str">
        <f>IF($C72&lt;=CC$6,"",VLOOKUP($C72,'Precios gasóleo'!$D:$F,3,FALSE)/VLOOKUP(CC$6,'Precios gasóleo'!$D:$F,3,FALSE)-1)</f>
        <v/>
      </c>
      <c r="CD72" s="12" t="str">
        <f>IF($C72&lt;=CD$6,"",VLOOKUP($C72,'Precios gasóleo'!$D:$F,3,FALSE)/VLOOKUP(CD$6,'Precios gasóleo'!$D:$F,3,FALSE)-1)</f>
        <v/>
      </c>
      <c r="CE72" s="24" t="str">
        <f>IF($C72&lt;=CE$6,"",VLOOKUP($C72,'Precios gasóleo'!$D:$F,3,FALSE)/VLOOKUP(CE$6,'Precios gasóleo'!$D:$F,3,FALSE)-1)</f>
        <v/>
      </c>
      <c r="CF72" s="12" t="str">
        <f>IF($C72&lt;=CF$6,"",VLOOKUP($C72,'Precios gasóleo'!$D:$F,3,FALSE)/VLOOKUP(CF$6,'Precios gasóleo'!$D:$F,3,FALSE)-1)</f>
        <v/>
      </c>
      <c r="CG72" s="24" t="str">
        <f>IF($C72&lt;=CG$6,"",VLOOKUP($C72,'Precios gasóleo'!$D:$F,3,FALSE)/VLOOKUP(CG$6,'Precios gasóleo'!$D:$F,3,FALSE)-1)</f>
        <v/>
      </c>
      <c r="CH72" s="12" t="str">
        <f>IF($C72&lt;=CH$6,"",VLOOKUP($C72,'Precios gasóleo'!$D:$F,3,FALSE)/VLOOKUP(CH$6,'Precios gasóleo'!$D:$F,3,FALSE)-1)</f>
        <v/>
      </c>
      <c r="CI72" s="24" t="str">
        <f>IF($C72&lt;=CI$6,"",VLOOKUP($C72,'Precios gasóleo'!$D:$F,3,FALSE)/VLOOKUP(CI$6,'Precios gasóleo'!$D:$F,3,FALSE)-1)</f>
        <v/>
      </c>
      <c r="CJ72" s="12" t="str">
        <f>IF($C72&lt;=CJ$6,"",VLOOKUP($C72,'Precios gasóleo'!$D:$F,3,FALSE)/VLOOKUP(CJ$6,'Precios gasóleo'!$D:$F,3,FALSE)-1)</f>
        <v/>
      </c>
      <c r="CK72" s="24" t="str">
        <f>IF($C72&lt;=CK$6,"",VLOOKUP($C72,'Precios gasóleo'!$D:$F,3,FALSE)/VLOOKUP(CK$6,'Precios gasóleo'!$D:$F,3,FALSE)-1)</f>
        <v/>
      </c>
      <c r="CL72" s="12" t="str">
        <f>IF($C72&lt;=CL$6,"",VLOOKUP($C72,'Precios gasóleo'!$D:$F,3,FALSE)/VLOOKUP(CL$6,'Precios gasóleo'!$D:$F,3,FALSE)-1)</f>
        <v/>
      </c>
      <c r="CM72" s="24" t="str">
        <f>IF($C72&lt;=CM$6,"",VLOOKUP($C72,'Precios gasóleo'!$D:$F,3,FALSE)/VLOOKUP(CM$6,'Precios gasóleo'!$D:$F,3,FALSE)-1)</f>
        <v/>
      </c>
      <c r="CN72" s="12" t="str">
        <f>IF($C72&lt;=CN$6,"",VLOOKUP($C72,'Precios gasóleo'!$D:$F,3,FALSE)/VLOOKUP(CN$6,'Precios gasóleo'!$D:$F,3,FALSE)-1)</f>
        <v/>
      </c>
      <c r="CO72" s="24" t="str">
        <f>IF($C72&lt;=CO$6,"",VLOOKUP($C72,'Precios gasóleo'!$D:$F,3,FALSE)/VLOOKUP(CO$6,'Precios gasóleo'!$D:$F,3,FALSE)-1)</f>
        <v/>
      </c>
      <c r="CP72" s="12" t="str">
        <f>IF($C72&lt;=CP$6,"",VLOOKUP($C72,'Precios gasóleo'!$D:$F,3,FALSE)/VLOOKUP(CP$6,'Precios gasóleo'!$D:$F,3,FALSE)-1)</f>
        <v/>
      </c>
      <c r="CQ72" s="24" t="str">
        <f>IF($C72&lt;=CQ$6,"",VLOOKUP($C72,'Precios gasóleo'!$D:$F,3,FALSE)/VLOOKUP(CQ$6,'Precios gasóleo'!$D:$F,3,FALSE)-1)</f>
        <v/>
      </c>
      <c r="CR72" s="12" t="str">
        <f>IF($C72&lt;=CR$6,"",VLOOKUP($C72,'Precios gasóleo'!$D:$F,3,FALSE)/VLOOKUP(CR$6,'Precios gasóleo'!$D:$F,3,FALSE)-1)</f>
        <v/>
      </c>
      <c r="CS72" s="24" t="str">
        <f>IF($C72&lt;=CS$6,"",VLOOKUP($C72,'Precios gasóleo'!$D:$F,3,FALSE)/VLOOKUP(CS$6,'Precios gasóleo'!$D:$F,3,FALSE)-1)</f>
        <v/>
      </c>
      <c r="CT72" s="12" t="str">
        <f>IF($C72&lt;=CT$6,"",VLOOKUP($C72,'Precios gasóleo'!$D:$F,3,FALSE)/VLOOKUP(CT$6,'Precios gasóleo'!$D:$F,3,FALSE)-1)</f>
        <v/>
      </c>
      <c r="CU72" s="24" t="str">
        <f>IF($C72&lt;=CU$6,"",VLOOKUP($C72,'Precios gasóleo'!$D:$F,3,FALSE)/VLOOKUP(CU$6,'Precios gasóleo'!$D:$F,3,FALSE)-1)</f>
        <v/>
      </c>
      <c r="CV72" s="12" t="str">
        <f>IF($C72&lt;=CV$6,"",VLOOKUP($C72,'Precios gasóleo'!$D:$F,3,FALSE)/VLOOKUP(CV$6,'Precios gasóleo'!$D:$F,3,FALSE)-1)</f>
        <v/>
      </c>
      <c r="CW72" s="24" t="str">
        <f>IF($C72&lt;=CW$6,"",VLOOKUP($C72,'Precios gasóleo'!$D:$F,3,FALSE)/VLOOKUP(CW$6,'Precios gasóleo'!$D:$F,3,FALSE)-1)</f>
        <v/>
      </c>
      <c r="CX72" s="12" t="str">
        <f>IF($C72&lt;=CX$6,"",VLOOKUP($C72,'Precios gasóleo'!$D:$F,3,FALSE)/VLOOKUP(CX$6,'Precios gasóleo'!$D:$F,3,FALSE)-1)</f>
        <v/>
      </c>
      <c r="CY72" s="24" t="str">
        <f>IF($C72&lt;=CY$6,"",VLOOKUP($C72,'Precios gasóleo'!$D:$F,3,FALSE)/VLOOKUP(CY$6,'Precios gasóleo'!$D:$F,3,FALSE)-1)</f>
        <v/>
      </c>
      <c r="CZ72" s="12" t="str">
        <f>IF($C72&lt;=CZ$6,"",VLOOKUP($C72,'Precios gasóleo'!$D:$F,3,FALSE)/VLOOKUP(CZ$6,'Precios gasóleo'!$D:$F,3,FALSE)-1)</f>
        <v/>
      </c>
      <c r="DA72" s="24" t="str">
        <f>IF($C72&lt;=DA$6,"",VLOOKUP($C72,'Precios gasóleo'!$D:$F,3,FALSE)/VLOOKUP(DA$6,'Precios gasóleo'!$D:$F,3,FALSE)-1)</f>
        <v/>
      </c>
      <c r="DB72" s="12" t="str">
        <f>IF($C72&lt;=DB$6,"",VLOOKUP($C72,'Precios gasóleo'!$D:$F,3,FALSE)/VLOOKUP(DB$6,'Precios gasóleo'!$D:$F,3,FALSE)-1)</f>
        <v/>
      </c>
      <c r="DC72" s="24" t="str">
        <f>IF($C72&lt;=DC$6,"",VLOOKUP($C72,'Precios gasóleo'!$D:$F,3,FALSE)/VLOOKUP(DC$6,'Precios gasóleo'!$D:$F,3,FALSE)-1)</f>
        <v/>
      </c>
      <c r="DD72" s="12" t="str">
        <f>IF($C72&lt;=DD$6,"",VLOOKUP($C72,'Precios gasóleo'!$D:$F,3,FALSE)/VLOOKUP(DD$6,'Precios gasóleo'!$D:$F,3,FALSE)-1)</f>
        <v/>
      </c>
      <c r="DE72" s="24" t="str">
        <f>IF($C72&lt;=DE$6,"",VLOOKUP($C72,'Precios gasóleo'!$D:$F,3,FALSE)/VLOOKUP(DE$6,'Precios gasóleo'!$D:$F,3,FALSE)-1)</f>
        <v/>
      </c>
      <c r="DF72" s="12" t="str">
        <f>IF($C72&lt;=DF$6,"",VLOOKUP($C72,'Precios gasóleo'!$D:$F,3,FALSE)/VLOOKUP(DF$6,'Precios gasóleo'!$D:$F,3,FALSE)-1)</f>
        <v/>
      </c>
      <c r="DG72" s="24" t="str">
        <f>IF($C72&lt;=DG$6,"",VLOOKUP($C72,'Precios gasóleo'!$D:$F,3,FALSE)/VLOOKUP(DG$6,'Precios gasóleo'!$D:$F,3,FALSE)-1)</f>
        <v/>
      </c>
      <c r="DH72" s="12" t="str">
        <f>IF($C72&lt;=DH$6,"",VLOOKUP($C72,'Precios gasóleo'!$D:$F,3,FALSE)/VLOOKUP(DH$6,'Precios gasóleo'!$D:$F,3,FALSE)-1)</f>
        <v/>
      </c>
      <c r="DI72" s="24" t="str">
        <f>IF($C72&lt;=DI$6,"",VLOOKUP($C72,'Precios gasóleo'!$D:$F,3,FALSE)/VLOOKUP(DI$6,'Precios gasóleo'!$D:$F,3,FALSE)-1)</f>
        <v/>
      </c>
      <c r="DJ72" s="12" t="str">
        <f>IF($C72&lt;=DJ$6,"",VLOOKUP($C72,'Precios gasóleo'!$D:$F,3,FALSE)/VLOOKUP(DJ$6,'Precios gasóleo'!$D:$F,3,FALSE)-1)</f>
        <v/>
      </c>
      <c r="DK72" s="24" t="str">
        <f>IF($C72&lt;=DK$6,"",VLOOKUP($C72,'Precios gasóleo'!$D:$F,3,FALSE)/VLOOKUP(DK$6,'Precios gasóleo'!$D:$F,3,FALSE)-1)</f>
        <v/>
      </c>
      <c r="DL72" s="12" t="str">
        <f>IF($C72&lt;=DL$6,"",VLOOKUP($C72,'Precios gasóleo'!$D:$F,3,FALSE)/VLOOKUP(DL$6,'Precios gasóleo'!$D:$F,3,FALSE)-1)</f>
        <v/>
      </c>
      <c r="DM72" s="21">
        <f t="shared" si="2"/>
        <v>44327</v>
      </c>
    </row>
    <row r="73" spans="2:117" ht="20.100000000000001" customHeight="1">
      <c r="B73" s="83"/>
      <c r="C73" s="20">
        <v>44334</v>
      </c>
      <c r="D73" s="12">
        <f>IF($C73&lt;=D$6,"",VLOOKUP($C73,'Precios gasóleo'!$D:$F,3,FALSE)/VLOOKUP(D$6,'Precios gasóleo'!$D:$F,3,FALSE)-1)</f>
        <v>-3.1329436198449079E-2</v>
      </c>
      <c r="E73" s="24">
        <f>IF($C73&lt;=E$6,"",VLOOKUP($C73,'Precios gasóleo'!$D:$F,3,FALSE)/VLOOKUP(E$6,'Precios gasóleo'!$D:$F,3,FALSE)-1)</f>
        <v>-3.6644204314366546E-2</v>
      </c>
      <c r="F73" s="12">
        <f>IF($C73&lt;=F$6,"",VLOOKUP($C73,'Precios gasóleo'!$D:$F,3,FALSE)/VLOOKUP(F$6,'Precios gasóleo'!$D:$F,3,FALSE)-1)</f>
        <v>-3.0948675576377038E-2</v>
      </c>
      <c r="G73" s="24">
        <f>IF($C73&lt;=G$6,"",VLOOKUP($C73,'Precios gasóleo'!$D:$F,3,FALSE)/VLOOKUP(G$6,'Precios gasóleo'!$D:$F,3,FALSE)-1)</f>
        <v>-2.2629999110010846E-2</v>
      </c>
      <c r="H73" s="12">
        <f>IF($C73&lt;=H$6,"",VLOOKUP($C73,'Precios gasóleo'!$D:$F,3,FALSE)/VLOOKUP(H$6,'Precios gasóleo'!$D:$F,3,FALSE)-1)</f>
        <v>-1.0971016865891636E-2</v>
      </c>
      <c r="I73" s="24">
        <f>IF($C73&lt;=I$6,"",VLOOKUP($C73,'Precios gasóleo'!$D:$F,3,FALSE)/VLOOKUP(I$6,'Precios gasóleo'!$D:$F,3,FALSE)-1)</f>
        <v>1.4590794535083162E-3</v>
      </c>
      <c r="J73" s="12">
        <f>IF($C73&lt;=J$6,"",VLOOKUP($C73,'Precios gasóleo'!$D:$F,3,FALSE)/VLOOKUP(J$6,'Precios gasóleo'!$D:$F,3,FALSE)-1)</f>
        <v>6.3731411671594795E-3</v>
      </c>
      <c r="K73" s="24">
        <f>IF($C73&lt;=K$6,"",VLOOKUP($C73,'Precios gasóleo'!$D:$F,3,FALSE)/VLOOKUP(K$6,'Precios gasóleo'!$D:$F,3,FALSE)-1)</f>
        <v>5.3680662477633145E-3</v>
      </c>
      <c r="L73" s="12">
        <f>IF($C73&lt;=L$6,"",VLOOKUP($C73,'Precios gasóleo'!$D:$F,3,FALSE)/VLOOKUP(L$6,'Precios gasóleo'!$D:$F,3,FALSE)-1)</f>
        <v>1.5074870174613064E-2</v>
      </c>
      <c r="M73" s="24">
        <f>IF($C73&lt;=M$6,"",VLOOKUP($C73,'Precios gasóleo'!$D:$F,3,FALSE)/VLOOKUP(M$6,'Precios gasóleo'!$D:$F,3,FALSE)-1)</f>
        <v>3.1526454213204991E-2</v>
      </c>
      <c r="N73" s="12">
        <f>IF($C73&lt;=N$6,"",VLOOKUP($C73,'Precios gasóleo'!$D:$F,3,FALSE)/VLOOKUP(N$6,'Precios gasóleo'!$D:$F,3,FALSE)-1)</f>
        <v>7.111189927292072E-2</v>
      </c>
      <c r="O73" s="24">
        <f>IF($C73&lt;=O$6,"",VLOOKUP($C73,'Precios gasóleo'!$D:$F,3,FALSE)/VLOOKUP(O$6,'Precios gasóleo'!$D:$F,3,FALSE)-1)</f>
        <v>0.11347694236282035</v>
      </c>
      <c r="P73" s="12">
        <f>IF($C73&lt;=P$6,"",VLOOKUP($C73,'Precios gasóleo'!$D:$F,3,FALSE)/VLOOKUP(P$6,'Precios gasóleo'!$D:$F,3,FALSE)-1)</f>
        <v>0.14241401159436728</v>
      </c>
      <c r="Q73" s="24">
        <f>IF($C73&lt;=Q$6,"",VLOOKUP($C73,'Precios gasóleo'!$D:$F,3,FALSE)/VLOOKUP(Q$6,'Precios gasóleo'!$D:$F,3,FALSE)-1)</f>
        <v>0.16396712371004885</v>
      </c>
      <c r="R73" s="12">
        <f>IF($C73&lt;=R$6,"",VLOOKUP($C73,'Precios gasóleo'!$D:$F,3,FALSE)/VLOOKUP(R$6,'Precios gasóleo'!$D:$F,3,FALSE)-1)</f>
        <v>0.18175326009332715</v>
      </c>
      <c r="S73" s="24">
        <f>IF($C73&lt;=S$6,"",VLOOKUP($C73,'Precios gasóleo'!$D:$F,3,FALSE)/VLOOKUP(S$6,'Precios gasóleo'!$D:$F,3,FALSE)-1)</f>
        <v>0.20824164832966585</v>
      </c>
      <c r="T73" s="12">
        <f>IF($C73&lt;=T$6,"",VLOOKUP($C73,'Precios gasóleo'!$D:$F,3,FALSE)/VLOOKUP(T$6,'Precios gasóleo'!$D:$F,3,FALSE)-1)</f>
        <v>0.23086955635711526</v>
      </c>
      <c r="U73" s="24">
        <f>IF($C73&lt;=U$6,"",VLOOKUP($C73,'Precios gasóleo'!$D:$F,3,FALSE)/VLOOKUP(U$6,'Precios gasóleo'!$D:$F,3,FALSE)-1)</f>
        <v>0.2317732232079126</v>
      </c>
      <c r="V73" s="12">
        <f>IF($C73&lt;=V$6,"",VLOOKUP($C73,'Precios gasóleo'!$D:$F,3,FALSE)/VLOOKUP(V$6,'Precios gasóleo'!$D:$F,3,FALSE)-1)</f>
        <v>0.22639593908629441</v>
      </c>
      <c r="W73" s="24">
        <f>IF($C73&lt;=W$6,"",VLOOKUP($C73,'Precios gasóleo'!$D:$F,3,FALSE)/VLOOKUP(W$6,'Precios gasóleo'!$D:$F,3,FALSE)-1)</f>
        <v>0.2104693574892782</v>
      </c>
      <c r="X73" s="12">
        <f>IF($C73&lt;=X$6,"",VLOOKUP($C73,'Precios gasóleo'!$D:$F,3,FALSE)/VLOOKUP(X$6,'Precios gasóleo'!$D:$F,3,FALSE)-1)</f>
        <v>0.20573322154349816</v>
      </c>
      <c r="Y73" s="24">
        <f>IF($C73&lt;=Y$6,"",VLOOKUP($C73,'Precios gasóleo'!$D:$F,3,FALSE)/VLOOKUP(Y$6,'Precios gasóleo'!$D:$F,3,FALSE)-1)</f>
        <v>0.19847214643583522</v>
      </c>
      <c r="Z73" s="12">
        <f>IF($C73&lt;=Z$6,"",VLOOKUP($C73,'Precios gasóleo'!$D:$F,3,FALSE)/VLOOKUP(Z$6,'Precios gasóleo'!$D:$F,3,FALSE)-1)</f>
        <v>0.18527821658800803</v>
      </c>
      <c r="AA73" s="24">
        <f>IF($C73&lt;=AA$6,"",VLOOKUP($C73,'Precios gasóleo'!$D:$F,3,FALSE)/VLOOKUP(AA$6,'Precios gasóleo'!$D:$F,3,FALSE)-1)</f>
        <v>0.17509727626459148</v>
      </c>
      <c r="AB73" s="12">
        <f>IF($C73&lt;=AB$6,"",VLOOKUP($C73,'Precios gasóleo'!$D:$F,3,FALSE)/VLOOKUP(AB$6,'Precios gasóleo'!$D:$F,3,FALSE)-1)</f>
        <v>0.16115885191379742</v>
      </c>
      <c r="AC73" s="24">
        <f>IF($C73&lt;=AC$6,"",VLOOKUP($C73,'Precios gasóleo'!$D:$F,3,FALSE)/VLOOKUP(AC$6,'Precios gasóleo'!$D:$F,3,FALSE)-1)</f>
        <v>0.1551297130344147</v>
      </c>
      <c r="AD73" s="12">
        <f>IF($C73&lt;=AD$6,"",VLOOKUP($C73,'Precios gasóleo'!$D:$F,3,FALSE)/VLOOKUP(AD$6,'Precios gasóleo'!$D:$F,3,FALSE)-1)</f>
        <v>0.14339801230478</v>
      </c>
      <c r="AE73" s="24">
        <f>IF($C73&lt;=AE$6,"",VLOOKUP($C73,'Precios gasóleo'!$D:$F,3,FALSE)/VLOOKUP(AE$6,'Precios gasóleo'!$D:$F,3,FALSE)-1)</f>
        <v>0.13908533710513904</v>
      </c>
      <c r="AF73" s="12">
        <f>IF($C73&lt;=AF$6,"",VLOOKUP($C73,'Precios gasóleo'!$D:$F,3,FALSE)/VLOOKUP(AF$6,'Precios gasóleo'!$D:$F,3,FALSE)-1)</f>
        <v>0.13636363636363624</v>
      </c>
      <c r="AG73" s="24">
        <f>IF($C73&lt;=AG$6,"",VLOOKUP($C73,'Precios gasóleo'!$D:$F,3,FALSE)/VLOOKUP(AG$6,'Precios gasóleo'!$D:$F,3,FALSE)-1)</f>
        <v>0.1385914643341879</v>
      </c>
      <c r="AH73" s="12">
        <f>IF($C73&lt;=AH$6,"",VLOOKUP($C73,'Precios gasóleo'!$D:$F,3,FALSE)/VLOOKUP(AH$6,'Precios gasóleo'!$D:$F,3,FALSE)-1)</f>
        <v>0.13979468599033829</v>
      </c>
      <c r="AI73" s="24">
        <f>IF($C73&lt;=AI$6,"",VLOOKUP($C73,'Precios gasóleo'!$D:$F,3,FALSE)/VLOOKUP(AI$6,'Precios gasóleo'!$D:$F,3,FALSE)-1)</f>
        <v>0.13831250824522701</v>
      </c>
      <c r="AJ73" s="12">
        <f>IF($C73&lt;=AJ$6,"",VLOOKUP($C73,'Precios gasóleo'!$D:$F,3,FALSE)/VLOOKUP(AJ$6,'Precios gasóleo'!$D:$F,3,FALSE)-1)</f>
        <v>0.13826960405555644</v>
      </c>
      <c r="AK73" s="24">
        <f>IF($C73&lt;=AK$6,"",VLOOKUP($C73,'Precios gasóleo'!$D:$F,3,FALSE)/VLOOKUP(AK$6,'Precios gasóleo'!$D:$F,3,FALSE)-1)</f>
        <v>0.14023578716857155</v>
      </c>
      <c r="AL73" s="12">
        <f>IF($C73&lt;=AL$6,"",VLOOKUP($C73,'Precios gasóleo'!$D:$F,3,FALSE)/VLOOKUP(AL$6,'Precios gasóleo'!$D:$F,3,FALSE)-1)</f>
        <v>0.1452516614681596</v>
      </c>
      <c r="AM73" s="24">
        <f>IF($C73&lt;=AM$6,"",VLOOKUP($C73,'Precios gasóleo'!$D:$F,3,FALSE)/VLOOKUP(AM$6,'Precios gasóleo'!$D:$F,3,FALSE)-1)</f>
        <v>0.16141561950178329</v>
      </c>
      <c r="AN73" s="12">
        <f>IF($C73&lt;=AN$6,"",VLOOKUP($C73,'Precios gasóleo'!$D:$F,3,FALSE)/VLOOKUP(AN$6,'Precios gasóleo'!$D:$F,3,FALSE)-1)</f>
        <v>0.16844803404749231</v>
      </c>
      <c r="AO73" s="24">
        <f>IF($C73&lt;=AO$6,"",VLOOKUP($C73,'Precios gasóleo'!$D:$F,3,FALSE)/VLOOKUP(AO$6,'Precios gasóleo'!$D:$F,3,FALSE)-1)</f>
        <v>0.17229198610329366</v>
      </c>
      <c r="AP73" s="12">
        <f>IF($C73&lt;=AP$6,"",VLOOKUP($C73,'Precios gasóleo'!$D:$F,3,FALSE)/VLOOKUP(AP$6,'Precios gasóleo'!$D:$F,3,FALSE)-1)</f>
        <v>0.17403516274187747</v>
      </c>
      <c r="AQ73" s="24">
        <f>IF($C73&lt;=AQ$6,"",VLOOKUP($C73,'Precios gasóleo'!$D:$F,3,FALSE)/VLOOKUP(AQ$6,'Precios gasóleo'!$D:$F,3,FALSE)-1)</f>
        <v>0.1729635779273111</v>
      </c>
      <c r="AR73" s="12">
        <f>IF($C73&lt;=AR$6,"",VLOOKUP($C73,'Precios gasóleo'!$D:$F,3,FALSE)/VLOOKUP(AR$6,'Precios gasóleo'!$D:$F,3,FALSE)-1)</f>
        <v>0.17290663352493407</v>
      </c>
      <c r="AS73" s="24">
        <f>IF($C73&lt;=AS$6,"",VLOOKUP($C73,'Precios gasóleo'!$D:$F,3,FALSE)/VLOOKUP(AS$6,'Precios gasóleo'!$D:$F,3,FALSE)-1)</f>
        <v>0.17787008326995468</v>
      </c>
      <c r="AT73" s="12">
        <f>IF($C73&lt;=AT$6,"",VLOOKUP($C73,'Precios gasóleo'!$D:$F,3,FALSE)/VLOOKUP(AT$6,'Precios gasóleo'!$D:$F,3,FALSE)-1)</f>
        <v>0.18717691687796068</v>
      </c>
      <c r="AU73" s="24">
        <f>IF($C73&lt;=AU$6,"",VLOOKUP($C73,'Precios gasóleo'!$D:$F,3,FALSE)/VLOOKUP(AU$6,'Precios gasóleo'!$D:$F,3,FALSE)-1)</f>
        <v>0.19100436767330198</v>
      </c>
      <c r="AV73" s="12">
        <f>IF($C73&lt;=AV$6,"",VLOOKUP($C73,'Precios gasóleo'!$D:$F,3,FALSE)/VLOOKUP(AV$6,'Precios gasóleo'!$D:$F,3,FALSE)-1)</f>
        <v>0.17870907937746972</v>
      </c>
      <c r="AW73" s="24">
        <f>IF($C73&lt;=AW$6,"",VLOOKUP($C73,'Precios gasóleo'!$D:$F,3,FALSE)/VLOOKUP(AW$6,'Precios gasóleo'!$D:$F,3,FALSE)-1)</f>
        <v>0.17070145174732998</v>
      </c>
      <c r="AX73" s="12">
        <f>IF($C73&lt;=AX$6,"",VLOOKUP($C73,'Precios gasóleo'!$D:$F,3,FALSE)/VLOOKUP(AX$6,'Precios gasóleo'!$D:$F,3,FALSE)-1)</f>
        <v>0.15796436000421776</v>
      </c>
      <c r="AY73" s="24">
        <f>IF($C73&lt;=AY$6,"",VLOOKUP($C73,'Precios gasóleo'!$D:$F,3,FALSE)/VLOOKUP(AY$6,'Precios gasóleo'!$D:$F,3,FALSE)-1)</f>
        <v>0.152089115237523</v>
      </c>
      <c r="AZ73" s="12">
        <f>IF($C73&lt;=AZ$6,"",VLOOKUP($C73,'Precios gasóleo'!$D:$F,3,FALSE)/VLOOKUP(AZ$6,'Precios gasóleo'!$D:$F,3,FALSE)-1)</f>
        <v>0.14193883820957609</v>
      </c>
      <c r="BA73" s="24">
        <f>IF($C73&lt;=BA$6,"",VLOOKUP($C73,'Precios gasóleo'!$D:$F,3,FALSE)/VLOOKUP(BA$6,'Precios gasóleo'!$D:$F,3,FALSE)-1)</f>
        <v>0.13001749282046005</v>
      </c>
      <c r="BB73" s="12">
        <f>IF($C73&lt;=BB$6,"",VLOOKUP($C73,'Precios gasóleo'!$D:$F,3,FALSE)/VLOOKUP(BB$6,'Precios gasóleo'!$D:$F,3,FALSE)-1)</f>
        <v>0.11302553140519489</v>
      </c>
      <c r="BC73" s="24">
        <f>IF($C73&lt;=BC$6,"",VLOOKUP($C73,'Precios gasóleo'!$D:$F,3,FALSE)/VLOOKUP(BC$6,'Precios gasóleo'!$D:$F,3,FALSE)-1)</f>
        <v>9.8991075246317894E-2</v>
      </c>
      <c r="BD73" s="12">
        <f>IF($C73&lt;=BD$6,"",VLOOKUP($C73,'Precios gasóleo'!$D:$F,3,FALSE)/VLOOKUP(BD$6,'Precios gasóleo'!$D:$F,3,FALSE)-1)</f>
        <v>9.1622161375732869E-2</v>
      </c>
      <c r="BE73" s="24">
        <f>IF($C73&lt;=BE$6,"",VLOOKUP($C73,'Precios gasóleo'!$D:$F,3,FALSE)/VLOOKUP(BE$6,'Precios gasóleo'!$D:$F,3,FALSE)-1)</f>
        <v>9.0085456202568137E-2</v>
      </c>
      <c r="BF73" s="12">
        <f>IF($C73&lt;=BF$6,"",VLOOKUP($C73,'Precios gasóleo'!$D:$F,3,FALSE)/VLOOKUP(BF$6,'Precios gasóleo'!$D:$F,3,FALSE)-1)</f>
        <v>7.9245957294737712E-2</v>
      </c>
      <c r="BG73" s="24">
        <f>IF($C73&lt;=BG$6,"",VLOOKUP($C73,'Precios gasóleo'!$D:$F,3,FALSE)/VLOOKUP(BG$6,'Precios gasóleo'!$D:$F,3,FALSE)-1)</f>
        <v>6.5565817213121935E-2</v>
      </c>
      <c r="BH73" s="12">
        <f>IF($C73&lt;=BH$6,"",VLOOKUP($C73,'Precios gasóleo'!$D:$F,3,FALSE)/VLOOKUP(BH$6,'Precios gasóleo'!$D:$F,3,FALSE)-1)</f>
        <v>4.9859642109105318E-2</v>
      </c>
      <c r="BI73" s="24">
        <f>IF($C73&lt;=BI$6,"",VLOOKUP($C73,'Precios gasóleo'!$D:$F,3,FALSE)/VLOOKUP(BI$6,'Precios gasóleo'!$D:$F,3,FALSE)-1)</f>
        <v>3.677638072351197E-2</v>
      </c>
      <c r="BJ73" s="12">
        <f>IF($C73&lt;=BJ$6,"",VLOOKUP($C73,'Precios gasóleo'!$D:$F,3,FALSE)/VLOOKUP(BJ$6,'Precios gasóleo'!$D:$F,3,FALSE)-1)</f>
        <v>2.9583478935301555E-2</v>
      </c>
      <c r="BK73" s="24">
        <f>IF($C73&lt;=BK$6,"",VLOOKUP($C73,'Precios gasóleo'!$D:$F,3,FALSE)/VLOOKUP(BK$6,'Precios gasóleo'!$D:$F,3,FALSE)-1)</f>
        <v>1.7391670526803349E-2</v>
      </c>
      <c r="BL73" s="12">
        <f>IF($C73&lt;=BL$6,"",VLOOKUP($C73,'Precios gasóleo'!$D:$F,3,FALSE)/VLOOKUP(BL$6,'Precios gasóleo'!$D:$F,3,FALSE)-1)</f>
        <v>1.2802562189263123E-2</v>
      </c>
      <c r="BM73" s="24">
        <f>IF($C73&lt;=BM$6,"",VLOOKUP($C73,'Precios gasóleo'!$D:$F,3,FALSE)/VLOOKUP(BM$6,'Precios gasóleo'!$D:$F,3,FALSE)-1)</f>
        <v>2.0054887059320237E-2</v>
      </c>
      <c r="BN73" s="12">
        <f>IF($C73&lt;=BN$6,"",VLOOKUP($C73,'Precios gasóleo'!$D:$F,3,FALSE)/VLOOKUP(BN$6,'Precios gasóleo'!$D:$F,3,FALSE)-1)</f>
        <v>2.457973571271066E-2</v>
      </c>
      <c r="BO73" s="24">
        <f>IF($C73&lt;=BO$6,"",VLOOKUP($C73,'Precios gasóleo'!$D:$F,3,FALSE)/VLOOKUP(BO$6,'Precios gasóleo'!$D:$F,3,FALSE)-1)</f>
        <v>2.3884999406688978E-2</v>
      </c>
      <c r="BP73" s="12">
        <f>IF($C73&lt;=BP$6,"",VLOOKUP($C73,'Precios gasóleo'!$D:$F,3,FALSE)/VLOOKUP(BP$6,'Precios gasóleo'!$D:$F,3,FALSE)-1)</f>
        <v>2.0718558826511524E-2</v>
      </c>
      <c r="BQ73" s="24">
        <f>IF($C73&lt;=BQ$6,"",VLOOKUP($C73,'Precios gasóleo'!$D:$F,3,FALSE)/VLOOKUP(BQ$6,'Precios gasóleo'!$D:$F,3,FALSE)-1)</f>
        <v>1.6586860109905732E-2</v>
      </c>
      <c r="BR73" s="12">
        <f>IF($C73&lt;=BR$6,"",VLOOKUP($C73,'Precios gasóleo'!$D:$F,3,FALSE)/VLOOKUP(BR$6,'Precios gasóleo'!$D:$F,3,FALSE)-1)</f>
        <v>6.8344724120685818E-3</v>
      </c>
      <c r="BS73" s="24" t="str">
        <f>IF($C73&lt;=BS$6,"",VLOOKUP($C73,'Precios gasóleo'!$D:$F,3,FALSE)/VLOOKUP(BS$6,'Precios gasóleo'!$D:$F,3,FALSE)-1)</f>
        <v/>
      </c>
      <c r="BT73" s="12" t="str">
        <f>IF($C73&lt;=BT$6,"",VLOOKUP($C73,'Precios gasóleo'!$D:$F,3,FALSE)/VLOOKUP(BT$6,'Precios gasóleo'!$D:$F,3,FALSE)-1)</f>
        <v/>
      </c>
      <c r="BU73" s="24" t="str">
        <f>IF($C73&lt;=BU$6,"",VLOOKUP($C73,'Precios gasóleo'!$D:$F,3,FALSE)/VLOOKUP(BU$6,'Precios gasóleo'!$D:$F,3,FALSE)-1)</f>
        <v/>
      </c>
      <c r="BV73" s="12" t="str">
        <f>IF($C73&lt;=BV$6,"",VLOOKUP($C73,'Precios gasóleo'!$D:$F,3,FALSE)/VLOOKUP(BV$6,'Precios gasóleo'!$D:$F,3,FALSE)-1)</f>
        <v/>
      </c>
      <c r="BW73" s="24" t="str">
        <f>IF($C73&lt;=BW$6,"",VLOOKUP($C73,'Precios gasóleo'!$D:$F,3,FALSE)/VLOOKUP(BW$6,'Precios gasóleo'!$D:$F,3,FALSE)-1)</f>
        <v/>
      </c>
      <c r="BX73" s="12" t="str">
        <f>IF($C73&lt;=BX$6,"",VLOOKUP($C73,'Precios gasóleo'!$D:$F,3,FALSE)/VLOOKUP(BX$6,'Precios gasóleo'!$D:$F,3,FALSE)-1)</f>
        <v/>
      </c>
      <c r="BY73" s="24" t="str">
        <f>IF($C73&lt;=BY$6,"",VLOOKUP($C73,'Precios gasóleo'!$D:$F,3,FALSE)/VLOOKUP(BY$6,'Precios gasóleo'!$D:$F,3,FALSE)-1)</f>
        <v/>
      </c>
      <c r="BZ73" s="12" t="str">
        <f>IF($C73&lt;=BZ$6,"",VLOOKUP($C73,'Precios gasóleo'!$D:$F,3,FALSE)/VLOOKUP(BZ$6,'Precios gasóleo'!$D:$F,3,FALSE)-1)</f>
        <v/>
      </c>
      <c r="CA73" s="24" t="str">
        <f>IF($C73&lt;=CA$6,"",VLOOKUP($C73,'Precios gasóleo'!$D:$F,3,FALSE)/VLOOKUP(CA$6,'Precios gasóleo'!$D:$F,3,FALSE)-1)</f>
        <v/>
      </c>
      <c r="CB73" s="12" t="str">
        <f>IF($C73&lt;=CB$6,"",VLOOKUP($C73,'Precios gasóleo'!$D:$F,3,FALSE)/VLOOKUP(CB$6,'Precios gasóleo'!$D:$F,3,FALSE)-1)</f>
        <v/>
      </c>
      <c r="CC73" s="24" t="str">
        <f>IF($C73&lt;=CC$6,"",VLOOKUP($C73,'Precios gasóleo'!$D:$F,3,FALSE)/VLOOKUP(CC$6,'Precios gasóleo'!$D:$F,3,FALSE)-1)</f>
        <v/>
      </c>
      <c r="CD73" s="12" t="str">
        <f>IF($C73&lt;=CD$6,"",VLOOKUP($C73,'Precios gasóleo'!$D:$F,3,FALSE)/VLOOKUP(CD$6,'Precios gasóleo'!$D:$F,3,FALSE)-1)</f>
        <v/>
      </c>
      <c r="CE73" s="24" t="str">
        <f>IF($C73&lt;=CE$6,"",VLOOKUP($C73,'Precios gasóleo'!$D:$F,3,FALSE)/VLOOKUP(CE$6,'Precios gasóleo'!$D:$F,3,FALSE)-1)</f>
        <v/>
      </c>
      <c r="CF73" s="12" t="str">
        <f>IF($C73&lt;=CF$6,"",VLOOKUP($C73,'Precios gasóleo'!$D:$F,3,FALSE)/VLOOKUP(CF$6,'Precios gasóleo'!$D:$F,3,FALSE)-1)</f>
        <v/>
      </c>
      <c r="CG73" s="24" t="str">
        <f>IF($C73&lt;=CG$6,"",VLOOKUP($C73,'Precios gasóleo'!$D:$F,3,FALSE)/VLOOKUP(CG$6,'Precios gasóleo'!$D:$F,3,FALSE)-1)</f>
        <v/>
      </c>
      <c r="CH73" s="12" t="str">
        <f>IF($C73&lt;=CH$6,"",VLOOKUP($C73,'Precios gasóleo'!$D:$F,3,FALSE)/VLOOKUP(CH$6,'Precios gasóleo'!$D:$F,3,FALSE)-1)</f>
        <v/>
      </c>
      <c r="CI73" s="24" t="str">
        <f>IF($C73&lt;=CI$6,"",VLOOKUP($C73,'Precios gasóleo'!$D:$F,3,FALSE)/VLOOKUP(CI$6,'Precios gasóleo'!$D:$F,3,FALSE)-1)</f>
        <v/>
      </c>
      <c r="CJ73" s="12" t="str">
        <f>IF($C73&lt;=CJ$6,"",VLOOKUP($C73,'Precios gasóleo'!$D:$F,3,FALSE)/VLOOKUP(CJ$6,'Precios gasóleo'!$D:$F,3,FALSE)-1)</f>
        <v/>
      </c>
      <c r="CK73" s="24" t="str">
        <f>IF($C73&lt;=CK$6,"",VLOOKUP($C73,'Precios gasóleo'!$D:$F,3,FALSE)/VLOOKUP(CK$6,'Precios gasóleo'!$D:$F,3,FALSE)-1)</f>
        <v/>
      </c>
      <c r="CL73" s="12" t="str">
        <f>IF($C73&lt;=CL$6,"",VLOOKUP($C73,'Precios gasóleo'!$D:$F,3,FALSE)/VLOOKUP(CL$6,'Precios gasóleo'!$D:$F,3,FALSE)-1)</f>
        <v/>
      </c>
      <c r="CM73" s="24" t="str">
        <f>IF($C73&lt;=CM$6,"",VLOOKUP($C73,'Precios gasóleo'!$D:$F,3,FALSE)/VLOOKUP(CM$6,'Precios gasóleo'!$D:$F,3,FALSE)-1)</f>
        <v/>
      </c>
      <c r="CN73" s="12" t="str">
        <f>IF($C73&lt;=CN$6,"",VLOOKUP($C73,'Precios gasóleo'!$D:$F,3,FALSE)/VLOOKUP(CN$6,'Precios gasóleo'!$D:$F,3,FALSE)-1)</f>
        <v/>
      </c>
      <c r="CO73" s="24" t="str">
        <f>IF($C73&lt;=CO$6,"",VLOOKUP($C73,'Precios gasóleo'!$D:$F,3,FALSE)/VLOOKUP(CO$6,'Precios gasóleo'!$D:$F,3,FALSE)-1)</f>
        <v/>
      </c>
      <c r="CP73" s="12" t="str">
        <f>IF($C73&lt;=CP$6,"",VLOOKUP($C73,'Precios gasóleo'!$D:$F,3,FALSE)/VLOOKUP(CP$6,'Precios gasóleo'!$D:$F,3,FALSE)-1)</f>
        <v/>
      </c>
      <c r="CQ73" s="24" t="str">
        <f>IF($C73&lt;=CQ$6,"",VLOOKUP($C73,'Precios gasóleo'!$D:$F,3,FALSE)/VLOOKUP(CQ$6,'Precios gasóleo'!$D:$F,3,FALSE)-1)</f>
        <v/>
      </c>
      <c r="CR73" s="12" t="str">
        <f>IF($C73&lt;=CR$6,"",VLOOKUP($C73,'Precios gasóleo'!$D:$F,3,FALSE)/VLOOKUP(CR$6,'Precios gasóleo'!$D:$F,3,FALSE)-1)</f>
        <v/>
      </c>
      <c r="CS73" s="24" t="str">
        <f>IF($C73&lt;=CS$6,"",VLOOKUP($C73,'Precios gasóleo'!$D:$F,3,FALSE)/VLOOKUP(CS$6,'Precios gasóleo'!$D:$F,3,FALSE)-1)</f>
        <v/>
      </c>
      <c r="CT73" s="12" t="str">
        <f>IF($C73&lt;=CT$6,"",VLOOKUP($C73,'Precios gasóleo'!$D:$F,3,FALSE)/VLOOKUP(CT$6,'Precios gasóleo'!$D:$F,3,FALSE)-1)</f>
        <v/>
      </c>
      <c r="CU73" s="24" t="str">
        <f>IF($C73&lt;=CU$6,"",VLOOKUP($C73,'Precios gasóleo'!$D:$F,3,FALSE)/VLOOKUP(CU$6,'Precios gasóleo'!$D:$F,3,FALSE)-1)</f>
        <v/>
      </c>
      <c r="CV73" s="12" t="str">
        <f>IF($C73&lt;=CV$6,"",VLOOKUP($C73,'Precios gasóleo'!$D:$F,3,FALSE)/VLOOKUP(CV$6,'Precios gasóleo'!$D:$F,3,FALSE)-1)</f>
        <v/>
      </c>
      <c r="CW73" s="24" t="str">
        <f>IF($C73&lt;=CW$6,"",VLOOKUP($C73,'Precios gasóleo'!$D:$F,3,FALSE)/VLOOKUP(CW$6,'Precios gasóleo'!$D:$F,3,FALSE)-1)</f>
        <v/>
      </c>
      <c r="CX73" s="12" t="str">
        <f>IF($C73&lt;=CX$6,"",VLOOKUP($C73,'Precios gasóleo'!$D:$F,3,FALSE)/VLOOKUP(CX$6,'Precios gasóleo'!$D:$F,3,FALSE)-1)</f>
        <v/>
      </c>
      <c r="CY73" s="24" t="str">
        <f>IF($C73&lt;=CY$6,"",VLOOKUP($C73,'Precios gasóleo'!$D:$F,3,FALSE)/VLOOKUP(CY$6,'Precios gasóleo'!$D:$F,3,FALSE)-1)</f>
        <v/>
      </c>
      <c r="CZ73" s="12" t="str">
        <f>IF($C73&lt;=CZ$6,"",VLOOKUP($C73,'Precios gasóleo'!$D:$F,3,FALSE)/VLOOKUP(CZ$6,'Precios gasóleo'!$D:$F,3,FALSE)-1)</f>
        <v/>
      </c>
      <c r="DA73" s="24" t="str">
        <f>IF($C73&lt;=DA$6,"",VLOOKUP($C73,'Precios gasóleo'!$D:$F,3,FALSE)/VLOOKUP(DA$6,'Precios gasóleo'!$D:$F,3,FALSE)-1)</f>
        <v/>
      </c>
      <c r="DB73" s="12" t="str">
        <f>IF($C73&lt;=DB$6,"",VLOOKUP($C73,'Precios gasóleo'!$D:$F,3,FALSE)/VLOOKUP(DB$6,'Precios gasóleo'!$D:$F,3,FALSE)-1)</f>
        <v/>
      </c>
      <c r="DC73" s="24" t="str">
        <f>IF($C73&lt;=DC$6,"",VLOOKUP($C73,'Precios gasóleo'!$D:$F,3,FALSE)/VLOOKUP(DC$6,'Precios gasóleo'!$D:$F,3,FALSE)-1)</f>
        <v/>
      </c>
      <c r="DD73" s="12" t="str">
        <f>IF($C73&lt;=DD$6,"",VLOOKUP($C73,'Precios gasóleo'!$D:$F,3,FALSE)/VLOOKUP(DD$6,'Precios gasóleo'!$D:$F,3,FALSE)-1)</f>
        <v/>
      </c>
      <c r="DE73" s="24" t="str">
        <f>IF($C73&lt;=DE$6,"",VLOOKUP($C73,'Precios gasóleo'!$D:$F,3,FALSE)/VLOOKUP(DE$6,'Precios gasóleo'!$D:$F,3,FALSE)-1)</f>
        <v/>
      </c>
      <c r="DF73" s="12" t="str">
        <f>IF($C73&lt;=DF$6,"",VLOOKUP($C73,'Precios gasóleo'!$D:$F,3,FALSE)/VLOOKUP(DF$6,'Precios gasóleo'!$D:$F,3,FALSE)-1)</f>
        <v/>
      </c>
      <c r="DG73" s="24" t="str">
        <f>IF($C73&lt;=DG$6,"",VLOOKUP($C73,'Precios gasóleo'!$D:$F,3,FALSE)/VLOOKUP(DG$6,'Precios gasóleo'!$D:$F,3,FALSE)-1)</f>
        <v/>
      </c>
      <c r="DH73" s="12" t="str">
        <f>IF($C73&lt;=DH$6,"",VLOOKUP($C73,'Precios gasóleo'!$D:$F,3,FALSE)/VLOOKUP(DH$6,'Precios gasóleo'!$D:$F,3,FALSE)-1)</f>
        <v/>
      </c>
      <c r="DI73" s="24" t="str">
        <f>IF($C73&lt;=DI$6,"",VLOOKUP($C73,'Precios gasóleo'!$D:$F,3,FALSE)/VLOOKUP(DI$6,'Precios gasóleo'!$D:$F,3,FALSE)-1)</f>
        <v/>
      </c>
      <c r="DJ73" s="12" t="str">
        <f>IF($C73&lt;=DJ$6,"",VLOOKUP($C73,'Precios gasóleo'!$D:$F,3,FALSE)/VLOOKUP(DJ$6,'Precios gasóleo'!$D:$F,3,FALSE)-1)</f>
        <v/>
      </c>
      <c r="DK73" s="24" t="str">
        <f>IF($C73&lt;=DK$6,"",VLOOKUP($C73,'Precios gasóleo'!$D:$F,3,FALSE)/VLOOKUP(DK$6,'Precios gasóleo'!$D:$F,3,FALSE)-1)</f>
        <v/>
      </c>
      <c r="DL73" s="12" t="str">
        <f>IF($C73&lt;=DL$6,"",VLOOKUP($C73,'Precios gasóleo'!$D:$F,3,FALSE)/VLOOKUP(DL$6,'Precios gasóleo'!$D:$F,3,FALSE)-1)</f>
        <v/>
      </c>
      <c r="DM73" s="21">
        <f t="shared" si="2"/>
        <v>44334</v>
      </c>
    </row>
    <row r="74" spans="2:117" ht="20.100000000000001" customHeight="1">
      <c r="B74" s="83"/>
      <c r="C74" s="20">
        <v>44341</v>
      </c>
      <c r="D74" s="12">
        <f>IF($C74&lt;=D$6,"",VLOOKUP($C74,'Precios gasóleo'!$D:$F,3,FALSE)/VLOOKUP(D$6,'Precios gasóleo'!$D:$F,3,FALSE)-1)</f>
        <v>-2.9196436447031737E-2</v>
      </c>
      <c r="E74" s="24">
        <f>IF($C74&lt;=E$6,"",VLOOKUP($C74,'Precios gasóleo'!$D:$F,3,FALSE)/VLOOKUP(E$6,'Precios gasóleo'!$D:$F,3,FALSE)-1)</f>
        <v>-3.4522907611946096E-2</v>
      </c>
      <c r="F74" s="12">
        <f>IF($C74&lt;=F$6,"",VLOOKUP($C74,'Precios gasóleo'!$D:$F,3,FALSE)/VLOOKUP(F$6,'Precios gasóleo'!$D:$F,3,FALSE)-1)</f>
        <v>-2.8814837395113035E-2</v>
      </c>
      <c r="G74" s="24">
        <f>IF($C74&lt;=G$6,"",VLOOKUP($C74,'Precios gasóleo'!$D:$F,3,FALSE)/VLOOKUP(G$6,'Precios gasóleo'!$D:$F,3,FALSE)-1)</f>
        <v>-2.0477843313349009E-2</v>
      </c>
      <c r="H74" s="12">
        <f>IF($C74&lt;=H$6,"",VLOOKUP($C74,'Precios gasóleo'!$D:$F,3,FALSE)/VLOOKUP(H$6,'Precios gasóleo'!$D:$F,3,FALSE)-1)</f>
        <v>-8.79318814475194E-3</v>
      </c>
      <c r="I74" s="24">
        <f>IF($C74&lt;=I$6,"",VLOOKUP($C74,'Precios gasóleo'!$D:$F,3,FALSE)/VLOOKUP(I$6,'Precios gasóleo'!$D:$F,3,FALSE)-1)</f>
        <v>3.6642790821064253E-3</v>
      </c>
      <c r="J74" s="12">
        <f>IF($C74&lt;=J$6,"",VLOOKUP($C74,'Precios gasóleo'!$D:$F,3,FALSE)/VLOOKUP(J$6,'Precios gasóleo'!$D:$F,3,FALSE)-1)</f>
        <v>8.5891614945641237E-3</v>
      </c>
      <c r="K74" s="24">
        <f>IF($C74&lt;=K$6,"",VLOOKUP($C74,'Precios gasóleo'!$D:$F,3,FALSE)/VLOOKUP(K$6,'Precios gasóleo'!$D:$F,3,FALSE)-1)</f>
        <v>7.5818734135078003E-3</v>
      </c>
      <c r="L74" s="12">
        <f>IF($C74&lt;=L$6,"",VLOOKUP($C74,'Precios gasóleo'!$D:$F,3,FALSE)/VLOOKUP(L$6,'Precios gasóleo'!$D:$F,3,FALSE)-1)</f>
        <v>1.7310051594037423E-2</v>
      </c>
      <c r="M74" s="24">
        <f>IF($C74&lt;=M$6,"",VLOOKUP($C74,'Precios gasóleo'!$D:$F,3,FALSE)/VLOOKUP(M$6,'Precios gasóleo'!$D:$F,3,FALSE)-1)</f>
        <v>3.3797861802780549E-2</v>
      </c>
      <c r="N74" s="12">
        <f>IF($C74&lt;=N$6,"",VLOOKUP($C74,'Precios gasóleo'!$D:$F,3,FALSE)/VLOOKUP(N$6,'Precios gasóleo'!$D:$F,3,FALSE)-1)</f>
        <v>7.3470473488207233E-2</v>
      </c>
      <c r="O74" s="24">
        <f>IF($C74&lt;=O$6,"",VLOOKUP($C74,'Precios gasóleo'!$D:$F,3,FALSE)/VLOOKUP(O$6,'Precios gasóleo'!$D:$F,3,FALSE)-1)</f>
        <v>0.11592880384186421</v>
      </c>
      <c r="P74" s="12">
        <f>IF($C74&lt;=P$6,"",VLOOKUP($C74,'Precios gasóleo'!$D:$F,3,FALSE)/VLOOKUP(P$6,'Precios gasóleo'!$D:$F,3,FALSE)-1)</f>
        <v>0.14492959211658696</v>
      </c>
      <c r="Q74" s="24">
        <f>IF($C74&lt;=Q$6,"",VLOOKUP($C74,'Precios gasóleo'!$D:$F,3,FALSE)/VLOOKUP(Q$6,'Precios gasóleo'!$D:$F,3,FALSE)-1)</f>
        <v>0.16653016389967523</v>
      </c>
      <c r="R74" s="12">
        <f>IF($C74&lt;=R$6,"",VLOOKUP($C74,'Precios gasóleo'!$D:$F,3,FALSE)/VLOOKUP(R$6,'Precios gasóleo'!$D:$F,3,FALSE)-1)</f>
        <v>0.1843554651196917</v>
      </c>
      <c r="S74" s="24">
        <f>IF($C74&lt;=S$6,"",VLOOKUP($C74,'Precios gasóleo'!$D:$F,3,FALSE)/VLOOKUP(S$6,'Precios gasóleo'!$D:$F,3,FALSE)-1)</f>
        <v>0.21090218043608733</v>
      </c>
      <c r="T74" s="12">
        <f>IF($C74&lt;=T$6,"",VLOOKUP($C74,'Precios gasóleo'!$D:$F,3,FALSE)/VLOOKUP(T$6,'Precios gasóleo'!$D:$F,3,FALSE)-1)</f>
        <v>0.23357991481730567</v>
      </c>
      <c r="U74" s="24">
        <f>IF($C74&lt;=U$6,"",VLOOKUP($C74,'Precios gasóleo'!$D:$F,3,FALSE)/VLOOKUP(U$6,'Precios gasóleo'!$D:$F,3,FALSE)-1)</f>
        <v>0.23448557153053939</v>
      </c>
      <c r="V74" s="12">
        <f>IF($C74&lt;=V$6,"",VLOOKUP($C74,'Precios gasóleo'!$D:$F,3,FALSE)/VLOOKUP(V$6,'Precios gasóleo'!$D:$F,3,FALSE)-1)</f>
        <v>0.22909644670050766</v>
      </c>
      <c r="W74" s="24">
        <f>IF($C74&lt;=W$6,"",VLOOKUP($C74,'Precios gasóleo'!$D:$F,3,FALSE)/VLOOKUP(W$6,'Precios gasóleo'!$D:$F,3,FALSE)-1)</f>
        <v>0.21313479498176302</v>
      </c>
      <c r="X74" s="12">
        <f>IF($C74&lt;=X$6,"",VLOOKUP($C74,'Precios gasóleo'!$D:$F,3,FALSE)/VLOOKUP(X$6,'Precios gasóleo'!$D:$F,3,FALSE)-1)</f>
        <v>0.20838823012736052</v>
      </c>
      <c r="Y74" s="24">
        <f>IF($C74&lt;=Y$6,"",VLOOKUP($C74,'Precios gasóleo'!$D:$F,3,FALSE)/VLOOKUP(Y$6,'Precios gasóleo'!$D:$F,3,FALSE)-1)</f>
        <v>0.20111116622848368</v>
      </c>
      <c r="Z74" s="12">
        <f>IF($C74&lt;=Z$6,"",VLOOKUP($C74,'Precios gasóleo'!$D:$F,3,FALSE)/VLOOKUP(Z$6,'Precios gasóleo'!$D:$F,3,FALSE)-1)</f>
        <v>0.18788818352188552</v>
      </c>
      <c r="AA74" s="24">
        <f>IF($C74&lt;=AA$6,"",VLOOKUP($C74,'Precios gasóleo'!$D:$F,3,FALSE)/VLOOKUP(AA$6,'Precios gasóleo'!$D:$F,3,FALSE)-1)</f>
        <v>0.17768482490272386</v>
      </c>
      <c r="AB74" s="12">
        <f>IF($C74&lt;=AB$6,"",VLOOKUP($C74,'Precios gasóleo'!$D:$F,3,FALSE)/VLOOKUP(AB$6,'Precios gasóleo'!$D:$F,3,FALSE)-1)</f>
        <v>0.16371570832612425</v>
      </c>
      <c r="AC74" s="24">
        <f>IF($C74&lt;=AC$6,"",VLOOKUP($C74,'Precios gasóleo'!$D:$F,3,FALSE)/VLOOKUP(AC$6,'Precios gasóleo'!$D:$F,3,FALSE)-1)</f>
        <v>0.15767329336278535</v>
      </c>
      <c r="AD74" s="12">
        <f>IF($C74&lt;=AD$6,"",VLOOKUP($C74,'Precios gasóleo'!$D:$F,3,FALSE)/VLOOKUP(AD$6,'Precios gasóleo'!$D:$F,3,FALSE)-1)</f>
        <v>0.14591575958353054</v>
      </c>
      <c r="AE74" s="24">
        <f>IF($C74&lt;=AE$6,"",VLOOKUP($C74,'Precios gasóleo'!$D:$F,3,FALSE)/VLOOKUP(AE$6,'Precios gasóleo'!$D:$F,3,FALSE)-1)</f>
        <v>0.1415935879302217</v>
      </c>
      <c r="AF74" s="12">
        <f>IF($C74&lt;=AF$6,"",VLOOKUP($C74,'Precios gasóleo'!$D:$F,3,FALSE)/VLOOKUP(AF$6,'Precios gasóleo'!$D:$F,3,FALSE)-1)</f>
        <v>0.13886589403973515</v>
      </c>
      <c r="AG74" s="24">
        <f>IF($C74&lt;=AG$6,"",VLOOKUP($C74,'Precios gasóleo'!$D:$F,3,FALSE)/VLOOKUP(AG$6,'Precios gasóleo'!$D:$F,3,FALSE)-1)</f>
        <v>0.14109862765797021</v>
      </c>
      <c r="AH74" s="12">
        <f>IF($C74&lt;=AH$6,"",VLOOKUP($C74,'Precios gasóleo'!$D:$F,3,FALSE)/VLOOKUP(AH$6,'Precios gasóleo'!$D:$F,3,FALSE)-1)</f>
        <v>0.14230449879227081</v>
      </c>
      <c r="AI74" s="24">
        <f>IF($C74&lt;=AI$6,"",VLOOKUP($C74,'Precios gasóleo'!$D:$F,3,FALSE)/VLOOKUP(AI$6,'Precios gasóleo'!$D:$F,3,FALSE)-1)</f>
        <v>0.14081905731139632</v>
      </c>
      <c r="AJ74" s="12">
        <f>IF($C74&lt;=AJ$6,"",VLOOKUP($C74,'Precios gasóleo'!$D:$F,3,FALSE)/VLOOKUP(AJ$6,'Precios gasóleo'!$D:$F,3,FALSE)-1)</f>
        <v>0.14077605864726839</v>
      </c>
      <c r="AK74" s="24">
        <f>IF($C74&lt;=AK$6,"",VLOOKUP($C74,'Precios gasóleo'!$D:$F,3,FALSE)/VLOOKUP(AK$6,'Precios gasóleo'!$D:$F,3,FALSE)-1)</f>
        <v>0.14274657126945622</v>
      </c>
      <c r="AL74" s="12">
        <f>IF($C74&lt;=AL$6,"",VLOOKUP($C74,'Precios gasóleo'!$D:$F,3,FALSE)/VLOOKUP(AL$6,'Precios gasóleo'!$D:$F,3,FALSE)-1)</f>
        <v>0.14777349045781651</v>
      </c>
      <c r="AM74" s="24">
        <f>IF($C74&lt;=AM$6,"",VLOOKUP($C74,'Precios gasóleo'!$D:$F,3,FALSE)/VLOOKUP(AM$6,'Precios gasóleo'!$D:$F,3,FALSE)-1)</f>
        <v>0.16397304131293811</v>
      </c>
      <c r="AN74" s="12">
        <f>IF($C74&lt;=AN$6,"",VLOOKUP($C74,'Precios gasóleo'!$D:$F,3,FALSE)/VLOOKUP(AN$6,'Precios gasóleo'!$D:$F,3,FALSE)-1)</f>
        <v>0.17102094114233224</v>
      </c>
      <c r="AO74" s="24">
        <f>IF($C74&lt;=AO$6,"",VLOOKUP($C74,'Precios gasóleo'!$D:$F,3,FALSE)/VLOOKUP(AO$6,'Precios gasóleo'!$D:$F,3,FALSE)-1)</f>
        <v>0.17487335752964706</v>
      </c>
      <c r="AP74" s="12">
        <f>IF($C74&lt;=AP$6,"",VLOOKUP($C74,'Precios gasóleo'!$D:$F,3,FALSE)/VLOOKUP(AP$6,'Precios gasóleo'!$D:$F,3,FALSE)-1)</f>
        <v>0.17662037262010077</v>
      </c>
      <c r="AQ74" s="24">
        <f>IF($C74&lt;=AQ$6,"",VLOOKUP($C74,'Precios gasóleo'!$D:$F,3,FALSE)/VLOOKUP(AQ$6,'Precios gasóleo'!$D:$F,3,FALSE)-1)</f>
        <v>0.17554642818996569</v>
      </c>
      <c r="AR74" s="12">
        <f>IF($C74&lt;=AR$6,"",VLOOKUP($C74,'Precios gasóleo'!$D:$F,3,FALSE)/VLOOKUP(AR$6,'Precios gasóleo'!$D:$F,3,FALSE)-1)</f>
        <v>0.17548935839676871</v>
      </c>
      <c r="AS74" s="24">
        <f>IF($C74&lt;=AS$6,"",VLOOKUP($C74,'Precios gasóleo'!$D:$F,3,FALSE)/VLOOKUP(AS$6,'Precios gasóleo'!$D:$F,3,FALSE)-1)</f>
        <v>0.18046373759238699</v>
      </c>
      <c r="AT74" s="12">
        <f>IF($C74&lt;=AT$6,"",VLOOKUP($C74,'Precios gasóleo'!$D:$F,3,FALSE)/VLOOKUP(AT$6,'Precios gasóleo'!$D:$F,3,FALSE)-1)</f>
        <v>0.18979106472472851</v>
      </c>
      <c r="AU74" s="24">
        <f>IF($C74&lt;=AU$6,"",VLOOKUP($C74,'Precios gasóleo'!$D:$F,3,FALSE)/VLOOKUP(AU$6,'Precios gasóleo'!$D:$F,3,FALSE)-1)</f>
        <v>0.19362694351602627</v>
      </c>
      <c r="AV74" s="12">
        <f>IF($C74&lt;=AV$6,"",VLOOKUP($C74,'Precios gasóleo'!$D:$F,3,FALSE)/VLOOKUP(AV$6,'Precios gasóleo'!$D:$F,3,FALSE)-1)</f>
        <v>0.18130458115821835</v>
      </c>
      <c r="AW74" s="24">
        <f>IF($C74&lt;=AW$6,"",VLOOKUP($C74,'Precios gasóleo'!$D:$F,3,FALSE)/VLOOKUP(AW$6,'Precios gasóleo'!$D:$F,3,FALSE)-1)</f>
        <v>0.17327932083809827</v>
      </c>
      <c r="AX74" s="12">
        <f>IF($C74&lt;=AX$6,"",VLOOKUP($C74,'Precios gasóleo'!$D:$F,3,FALSE)/VLOOKUP(AX$6,'Precios gasóleo'!$D:$F,3,FALSE)-1)</f>
        <v>0.16051418218767077</v>
      </c>
      <c r="AY74" s="24">
        <f>IF($C74&lt;=AY$6,"",VLOOKUP($C74,'Precios gasóleo'!$D:$F,3,FALSE)/VLOOKUP(AY$6,'Precios gasóleo'!$D:$F,3,FALSE)-1)</f>
        <v>0.15462600020981765</v>
      </c>
      <c r="AZ74" s="12">
        <f>IF($C74&lt;=AZ$6,"",VLOOKUP($C74,'Precios gasóleo'!$D:$F,3,FALSE)/VLOOKUP(AZ$6,'Precios gasóleo'!$D:$F,3,FALSE)-1)</f>
        <v>0.14445337240629597</v>
      </c>
      <c r="BA74" s="24">
        <f>IF($C74&lt;=BA$6,"",VLOOKUP($C74,'Precios gasóleo'!$D:$F,3,FALSE)/VLOOKUP(BA$6,'Precios gasóleo'!$D:$F,3,FALSE)-1)</f>
        <v>0.13250577637253169</v>
      </c>
      <c r="BB74" s="12">
        <f>IF($C74&lt;=BB$6,"",VLOOKUP($C74,'Precios gasóleo'!$D:$F,3,FALSE)/VLOOKUP(BB$6,'Precios gasóleo'!$D:$F,3,FALSE)-1)</f>
        <v>0.1154763988832892</v>
      </c>
      <c r="BC74" s="24">
        <f>IF($C74&lt;=BC$6,"",VLOOKUP($C74,'Precios gasóleo'!$D:$F,3,FALSE)/VLOOKUP(BC$6,'Precios gasóleo'!$D:$F,3,FALSE)-1)</f>
        <v>0.1014110390378371</v>
      </c>
      <c r="BD74" s="12">
        <f>IF($C74&lt;=BD$6,"",VLOOKUP($C74,'Precios gasóleo'!$D:$F,3,FALSE)/VLOOKUP(BD$6,'Precios gasóleo'!$D:$F,3,FALSE)-1)</f>
        <v>9.4025898916510808E-2</v>
      </c>
      <c r="BE74" s="24">
        <f>IF($C74&lt;=BE$6,"",VLOOKUP($C74,'Precios gasóleo'!$D:$F,3,FALSE)/VLOOKUP(BE$6,'Precios gasóleo'!$D:$F,3,FALSE)-1)</f>
        <v>9.2485809938908314E-2</v>
      </c>
      <c r="BF74" s="12">
        <f>IF($C74&lt;=BF$6,"",VLOOKUP($C74,'Precios gasóleo'!$D:$F,3,FALSE)/VLOOKUP(BF$6,'Precios gasóleo'!$D:$F,3,FALSE)-1)</f>
        <v>8.1622442598052514E-2</v>
      </c>
      <c r="BG74" s="24">
        <f>IF($C74&lt;=BG$6,"",VLOOKUP($C74,'Precios gasóleo'!$D:$F,3,FALSE)/VLOOKUP(BG$6,'Precios gasóleo'!$D:$F,3,FALSE)-1)</f>
        <v>6.7912179029170794E-2</v>
      </c>
      <c r="BH74" s="12">
        <f>IF($C74&lt;=BH$6,"",VLOOKUP($C74,'Precios gasóleo'!$D:$F,3,FALSE)/VLOOKUP(BH$6,'Precios gasóleo'!$D:$F,3,FALSE)-1)</f>
        <v>5.2171419135603969E-2</v>
      </c>
      <c r="BI74" s="24">
        <f>IF($C74&lt;=BI$6,"",VLOOKUP($C74,'Precios gasóleo'!$D:$F,3,FALSE)/VLOOKUP(BI$6,'Precios gasóleo'!$D:$F,3,FALSE)-1)</f>
        <v>3.9059348581727882E-2</v>
      </c>
      <c r="BJ74" s="12">
        <f>IF($C74&lt;=BJ$6,"",VLOOKUP($C74,'Precios gasóleo'!$D:$F,3,FALSE)/VLOOKUP(BJ$6,'Precios gasóleo'!$D:$F,3,FALSE)-1)</f>
        <v>3.1850608119049939E-2</v>
      </c>
      <c r="BK74" s="24">
        <f>IF($C74&lt;=BK$6,"",VLOOKUP($C74,'Precios gasóleo'!$D:$F,3,FALSE)/VLOOKUP(BK$6,'Precios gasóleo'!$D:$F,3,FALSE)-1)</f>
        <v>1.9631953509917199E-2</v>
      </c>
      <c r="BL74" s="12">
        <f>IF($C74&lt;=BL$6,"",VLOOKUP($C74,'Precios gasóleo'!$D:$F,3,FALSE)/VLOOKUP(BL$6,'Precios gasóleo'!$D:$F,3,FALSE)-1)</f>
        <v>1.5032740016600599E-2</v>
      </c>
      <c r="BM74" s="24">
        <f>IF($C74&lt;=BM$6,"",VLOOKUP($C74,'Precios gasóleo'!$D:$F,3,FALSE)/VLOOKUP(BM$6,'Precios gasóleo'!$D:$F,3,FALSE)-1)</f>
        <v>2.2301034409964116E-2</v>
      </c>
      <c r="BN74" s="12">
        <f>IF($C74&lt;=BN$6,"",VLOOKUP($C74,'Precios gasóleo'!$D:$F,3,FALSE)/VLOOKUP(BN$6,'Precios gasóleo'!$D:$F,3,FALSE)-1)</f>
        <v>2.6835846720157486E-2</v>
      </c>
      <c r="BO74" s="24">
        <f>IF($C74&lt;=BO$6,"",VLOOKUP($C74,'Precios gasóleo'!$D:$F,3,FALSE)/VLOOKUP(BO$6,'Precios gasóleo'!$D:$F,3,FALSE)-1)</f>
        <v>2.6139580613991908E-2</v>
      </c>
      <c r="BP74" s="12">
        <f>IF($C74&lt;=BP$6,"",VLOOKUP($C74,'Precios gasóleo'!$D:$F,3,FALSE)/VLOOKUP(BP$6,'Precios gasóleo'!$D:$F,3,FALSE)-1)</f>
        <v>2.2966167573596596E-2</v>
      </c>
      <c r="BQ74" s="24">
        <f>IF($C74&lt;=BQ$6,"",VLOOKUP($C74,'Precios gasóleo'!$D:$F,3,FALSE)/VLOOKUP(BQ$6,'Precios gasóleo'!$D:$F,3,FALSE)-1)</f>
        <v>1.8825370911141226E-2</v>
      </c>
      <c r="BR74" s="12">
        <f>IF($C74&lt;=BR$6,"",VLOOKUP($C74,'Precios gasóleo'!$D:$F,3,FALSE)/VLOOKUP(BR$6,'Precios gasóleo'!$D:$F,3,FALSE)-1)</f>
        <v>9.0515085847642229E-3</v>
      </c>
      <c r="BS74" s="24">
        <f>IF($C74&lt;=BS$6,"",VLOOKUP($C74,'Precios gasóleo'!$D:$F,3,FALSE)/VLOOKUP(BS$6,'Precios gasóleo'!$D:$F,3,FALSE)-1)</f>
        <v>2.2019867549669669E-3</v>
      </c>
      <c r="BT74" s="12" t="str">
        <f>IF($C74&lt;=BT$6,"",VLOOKUP($C74,'Precios gasóleo'!$D:$F,3,FALSE)/VLOOKUP(BT$6,'Precios gasóleo'!$D:$F,3,FALSE)-1)</f>
        <v/>
      </c>
      <c r="BU74" s="24" t="str">
        <f>IF($C74&lt;=BU$6,"",VLOOKUP($C74,'Precios gasóleo'!$D:$F,3,FALSE)/VLOOKUP(BU$6,'Precios gasóleo'!$D:$F,3,FALSE)-1)</f>
        <v/>
      </c>
      <c r="BV74" s="12" t="str">
        <f>IF($C74&lt;=BV$6,"",VLOOKUP($C74,'Precios gasóleo'!$D:$F,3,FALSE)/VLOOKUP(BV$6,'Precios gasóleo'!$D:$F,3,FALSE)-1)</f>
        <v/>
      </c>
      <c r="BW74" s="24" t="str">
        <f>IF($C74&lt;=BW$6,"",VLOOKUP($C74,'Precios gasóleo'!$D:$F,3,FALSE)/VLOOKUP(BW$6,'Precios gasóleo'!$D:$F,3,FALSE)-1)</f>
        <v/>
      </c>
      <c r="BX74" s="12" t="str">
        <f>IF($C74&lt;=BX$6,"",VLOOKUP($C74,'Precios gasóleo'!$D:$F,3,FALSE)/VLOOKUP(BX$6,'Precios gasóleo'!$D:$F,3,FALSE)-1)</f>
        <v/>
      </c>
      <c r="BY74" s="24" t="str">
        <f>IF($C74&lt;=BY$6,"",VLOOKUP($C74,'Precios gasóleo'!$D:$F,3,FALSE)/VLOOKUP(BY$6,'Precios gasóleo'!$D:$F,3,FALSE)-1)</f>
        <v/>
      </c>
      <c r="BZ74" s="12" t="str">
        <f>IF($C74&lt;=BZ$6,"",VLOOKUP($C74,'Precios gasóleo'!$D:$F,3,FALSE)/VLOOKUP(BZ$6,'Precios gasóleo'!$D:$F,3,FALSE)-1)</f>
        <v/>
      </c>
      <c r="CA74" s="24" t="str">
        <f>IF($C74&lt;=CA$6,"",VLOOKUP($C74,'Precios gasóleo'!$D:$F,3,FALSE)/VLOOKUP(CA$6,'Precios gasóleo'!$D:$F,3,FALSE)-1)</f>
        <v/>
      </c>
      <c r="CB74" s="12" t="str">
        <f>IF($C74&lt;=CB$6,"",VLOOKUP($C74,'Precios gasóleo'!$D:$F,3,FALSE)/VLOOKUP(CB$6,'Precios gasóleo'!$D:$F,3,FALSE)-1)</f>
        <v/>
      </c>
      <c r="CC74" s="24" t="str">
        <f>IF($C74&lt;=CC$6,"",VLOOKUP($C74,'Precios gasóleo'!$D:$F,3,FALSE)/VLOOKUP(CC$6,'Precios gasóleo'!$D:$F,3,FALSE)-1)</f>
        <v/>
      </c>
      <c r="CD74" s="12" t="str">
        <f>IF($C74&lt;=CD$6,"",VLOOKUP($C74,'Precios gasóleo'!$D:$F,3,FALSE)/VLOOKUP(CD$6,'Precios gasóleo'!$D:$F,3,FALSE)-1)</f>
        <v/>
      </c>
      <c r="CE74" s="24" t="str">
        <f>IF($C74&lt;=CE$6,"",VLOOKUP($C74,'Precios gasóleo'!$D:$F,3,FALSE)/VLOOKUP(CE$6,'Precios gasóleo'!$D:$F,3,FALSE)-1)</f>
        <v/>
      </c>
      <c r="CF74" s="12" t="str">
        <f>IF($C74&lt;=CF$6,"",VLOOKUP($C74,'Precios gasóleo'!$D:$F,3,FALSE)/VLOOKUP(CF$6,'Precios gasóleo'!$D:$F,3,FALSE)-1)</f>
        <v/>
      </c>
      <c r="CG74" s="24" t="str">
        <f>IF($C74&lt;=CG$6,"",VLOOKUP($C74,'Precios gasóleo'!$D:$F,3,FALSE)/VLOOKUP(CG$6,'Precios gasóleo'!$D:$F,3,FALSE)-1)</f>
        <v/>
      </c>
      <c r="CH74" s="12" t="str">
        <f>IF($C74&lt;=CH$6,"",VLOOKUP($C74,'Precios gasóleo'!$D:$F,3,FALSE)/VLOOKUP(CH$6,'Precios gasóleo'!$D:$F,3,FALSE)-1)</f>
        <v/>
      </c>
      <c r="CI74" s="24" t="str">
        <f>IF($C74&lt;=CI$6,"",VLOOKUP($C74,'Precios gasóleo'!$D:$F,3,FALSE)/VLOOKUP(CI$6,'Precios gasóleo'!$D:$F,3,FALSE)-1)</f>
        <v/>
      </c>
      <c r="CJ74" s="12" t="str">
        <f>IF($C74&lt;=CJ$6,"",VLOOKUP($C74,'Precios gasóleo'!$D:$F,3,FALSE)/VLOOKUP(CJ$6,'Precios gasóleo'!$D:$F,3,FALSE)-1)</f>
        <v/>
      </c>
      <c r="CK74" s="24" t="str">
        <f>IF($C74&lt;=CK$6,"",VLOOKUP($C74,'Precios gasóleo'!$D:$F,3,FALSE)/VLOOKUP(CK$6,'Precios gasóleo'!$D:$F,3,FALSE)-1)</f>
        <v/>
      </c>
      <c r="CL74" s="12" t="str">
        <f>IF($C74&lt;=CL$6,"",VLOOKUP($C74,'Precios gasóleo'!$D:$F,3,FALSE)/VLOOKUP(CL$6,'Precios gasóleo'!$D:$F,3,FALSE)-1)</f>
        <v/>
      </c>
      <c r="CM74" s="24" t="str">
        <f>IF($C74&lt;=CM$6,"",VLOOKUP($C74,'Precios gasóleo'!$D:$F,3,FALSE)/VLOOKUP(CM$6,'Precios gasóleo'!$D:$F,3,FALSE)-1)</f>
        <v/>
      </c>
      <c r="CN74" s="12" t="str">
        <f>IF($C74&lt;=CN$6,"",VLOOKUP($C74,'Precios gasóleo'!$D:$F,3,FALSE)/VLOOKUP(CN$6,'Precios gasóleo'!$D:$F,3,FALSE)-1)</f>
        <v/>
      </c>
      <c r="CO74" s="24" t="str">
        <f>IF($C74&lt;=CO$6,"",VLOOKUP($C74,'Precios gasóleo'!$D:$F,3,FALSE)/VLOOKUP(CO$6,'Precios gasóleo'!$D:$F,3,FALSE)-1)</f>
        <v/>
      </c>
      <c r="CP74" s="12" t="str">
        <f>IF($C74&lt;=CP$6,"",VLOOKUP($C74,'Precios gasóleo'!$D:$F,3,FALSE)/VLOOKUP(CP$6,'Precios gasóleo'!$D:$F,3,FALSE)-1)</f>
        <v/>
      </c>
      <c r="CQ74" s="24" t="str">
        <f>IF($C74&lt;=CQ$6,"",VLOOKUP($C74,'Precios gasóleo'!$D:$F,3,FALSE)/VLOOKUP(CQ$6,'Precios gasóleo'!$D:$F,3,FALSE)-1)</f>
        <v/>
      </c>
      <c r="CR74" s="12" t="str">
        <f>IF($C74&lt;=CR$6,"",VLOOKUP($C74,'Precios gasóleo'!$D:$F,3,FALSE)/VLOOKUP(CR$6,'Precios gasóleo'!$D:$F,3,FALSE)-1)</f>
        <v/>
      </c>
      <c r="CS74" s="24" t="str">
        <f>IF($C74&lt;=CS$6,"",VLOOKUP($C74,'Precios gasóleo'!$D:$F,3,FALSE)/VLOOKUP(CS$6,'Precios gasóleo'!$D:$F,3,FALSE)-1)</f>
        <v/>
      </c>
      <c r="CT74" s="12" t="str">
        <f>IF($C74&lt;=CT$6,"",VLOOKUP($C74,'Precios gasóleo'!$D:$F,3,FALSE)/VLOOKUP(CT$6,'Precios gasóleo'!$D:$F,3,FALSE)-1)</f>
        <v/>
      </c>
      <c r="CU74" s="24" t="str">
        <f>IF($C74&lt;=CU$6,"",VLOOKUP($C74,'Precios gasóleo'!$D:$F,3,FALSE)/VLOOKUP(CU$6,'Precios gasóleo'!$D:$F,3,FALSE)-1)</f>
        <v/>
      </c>
      <c r="CV74" s="12" t="str">
        <f>IF($C74&lt;=CV$6,"",VLOOKUP($C74,'Precios gasóleo'!$D:$F,3,FALSE)/VLOOKUP(CV$6,'Precios gasóleo'!$D:$F,3,FALSE)-1)</f>
        <v/>
      </c>
      <c r="CW74" s="24" t="str">
        <f>IF($C74&lt;=CW$6,"",VLOOKUP($C74,'Precios gasóleo'!$D:$F,3,FALSE)/VLOOKUP(CW$6,'Precios gasóleo'!$D:$F,3,FALSE)-1)</f>
        <v/>
      </c>
      <c r="CX74" s="12" t="str">
        <f>IF($C74&lt;=CX$6,"",VLOOKUP($C74,'Precios gasóleo'!$D:$F,3,FALSE)/VLOOKUP(CX$6,'Precios gasóleo'!$D:$F,3,FALSE)-1)</f>
        <v/>
      </c>
      <c r="CY74" s="24" t="str">
        <f>IF($C74&lt;=CY$6,"",VLOOKUP($C74,'Precios gasóleo'!$D:$F,3,FALSE)/VLOOKUP(CY$6,'Precios gasóleo'!$D:$F,3,FALSE)-1)</f>
        <v/>
      </c>
      <c r="CZ74" s="12" t="str">
        <f>IF($C74&lt;=CZ$6,"",VLOOKUP($C74,'Precios gasóleo'!$D:$F,3,FALSE)/VLOOKUP(CZ$6,'Precios gasóleo'!$D:$F,3,FALSE)-1)</f>
        <v/>
      </c>
      <c r="DA74" s="24" t="str">
        <f>IF($C74&lt;=DA$6,"",VLOOKUP($C74,'Precios gasóleo'!$D:$F,3,FALSE)/VLOOKUP(DA$6,'Precios gasóleo'!$D:$F,3,FALSE)-1)</f>
        <v/>
      </c>
      <c r="DB74" s="12" t="str">
        <f>IF($C74&lt;=DB$6,"",VLOOKUP($C74,'Precios gasóleo'!$D:$F,3,FALSE)/VLOOKUP(DB$6,'Precios gasóleo'!$D:$F,3,FALSE)-1)</f>
        <v/>
      </c>
      <c r="DC74" s="24" t="str">
        <f>IF($C74&lt;=DC$6,"",VLOOKUP($C74,'Precios gasóleo'!$D:$F,3,FALSE)/VLOOKUP(DC$6,'Precios gasóleo'!$D:$F,3,FALSE)-1)</f>
        <v/>
      </c>
      <c r="DD74" s="12" t="str">
        <f>IF($C74&lt;=DD$6,"",VLOOKUP($C74,'Precios gasóleo'!$D:$F,3,FALSE)/VLOOKUP(DD$6,'Precios gasóleo'!$D:$F,3,FALSE)-1)</f>
        <v/>
      </c>
      <c r="DE74" s="24" t="str">
        <f>IF($C74&lt;=DE$6,"",VLOOKUP($C74,'Precios gasóleo'!$D:$F,3,FALSE)/VLOOKUP(DE$6,'Precios gasóleo'!$D:$F,3,FALSE)-1)</f>
        <v/>
      </c>
      <c r="DF74" s="12" t="str">
        <f>IF($C74&lt;=DF$6,"",VLOOKUP($C74,'Precios gasóleo'!$D:$F,3,FALSE)/VLOOKUP(DF$6,'Precios gasóleo'!$D:$F,3,FALSE)-1)</f>
        <v/>
      </c>
      <c r="DG74" s="24" t="str">
        <f>IF($C74&lt;=DG$6,"",VLOOKUP($C74,'Precios gasóleo'!$D:$F,3,FALSE)/VLOOKUP(DG$6,'Precios gasóleo'!$D:$F,3,FALSE)-1)</f>
        <v/>
      </c>
      <c r="DH74" s="12" t="str">
        <f>IF($C74&lt;=DH$6,"",VLOOKUP($C74,'Precios gasóleo'!$D:$F,3,FALSE)/VLOOKUP(DH$6,'Precios gasóleo'!$D:$F,3,FALSE)-1)</f>
        <v/>
      </c>
      <c r="DI74" s="24" t="str">
        <f>IF($C74&lt;=DI$6,"",VLOOKUP($C74,'Precios gasóleo'!$D:$F,3,FALSE)/VLOOKUP(DI$6,'Precios gasóleo'!$D:$F,3,FALSE)-1)</f>
        <v/>
      </c>
      <c r="DJ74" s="12" t="str">
        <f>IF($C74&lt;=DJ$6,"",VLOOKUP($C74,'Precios gasóleo'!$D:$F,3,FALSE)/VLOOKUP(DJ$6,'Precios gasóleo'!$D:$F,3,FALSE)-1)</f>
        <v/>
      </c>
      <c r="DK74" s="24" t="str">
        <f>IF($C74&lt;=DK$6,"",VLOOKUP($C74,'Precios gasóleo'!$D:$F,3,FALSE)/VLOOKUP(DK$6,'Precios gasóleo'!$D:$F,3,FALSE)-1)</f>
        <v/>
      </c>
      <c r="DL74" s="12" t="str">
        <f>IF($C74&lt;=DL$6,"",VLOOKUP($C74,'Precios gasóleo'!$D:$F,3,FALSE)/VLOOKUP(DL$6,'Precios gasóleo'!$D:$F,3,FALSE)-1)</f>
        <v/>
      </c>
      <c r="DM74" s="21">
        <f t="shared" si="2"/>
        <v>44341</v>
      </c>
    </row>
    <row r="75" spans="2:117" ht="20.100000000000001" customHeight="1">
      <c r="B75" s="83"/>
      <c r="C75" s="20">
        <v>44348</v>
      </c>
      <c r="D75" s="12">
        <f>IF($C75&lt;=D$6,"",VLOOKUP($C75,'Precios gasóleo'!$D:$F,3,FALSE)/VLOOKUP(D$6,'Precios gasóleo'!$D:$F,3,FALSE)-1)</f>
        <v>-2.7793147136888852E-2</v>
      </c>
      <c r="E75" s="24">
        <f>IF($C75&lt;=E$6,"",VLOOKUP($C75,'Precios gasóleo'!$D:$F,3,FALSE)/VLOOKUP(E$6,'Precios gasóleo'!$D:$F,3,FALSE)-1)</f>
        <v>-3.3127317676143297E-2</v>
      </c>
      <c r="F75" s="12">
        <f>IF($C75&lt;=F$6,"",VLOOKUP($C75,'Precios gasóleo'!$D:$F,3,FALSE)/VLOOKUP(F$6,'Precios gasóleo'!$D:$F,3,FALSE)-1)</f>
        <v>-2.7410996486386785E-2</v>
      </c>
      <c r="G75" s="24">
        <f>IF($C75&lt;=G$6,"",VLOOKUP($C75,'Precios gasóleo'!$D:$F,3,FALSE)/VLOOKUP(G$6,'Precios gasóleo'!$D:$F,3,FALSE)-1)</f>
        <v>-1.9061951341861061E-2</v>
      </c>
      <c r="H75" s="12">
        <f>IF($C75&lt;=H$6,"",VLOOKUP($C75,'Precios gasóleo'!$D:$F,3,FALSE)/VLOOKUP(H$6,'Precios gasóleo'!$D:$F,3,FALSE)-1)</f>
        <v>-7.3604060913705638E-3</v>
      </c>
      <c r="I75" s="24">
        <f>IF($C75&lt;=I$6,"",VLOOKUP($C75,'Precios gasóleo'!$D:$F,3,FALSE)/VLOOKUP(I$6,'Precios gasóleo'!$D:$F,3,FALSE)-1)</f>
        <v>5.1150683114471462E-3</v>
      </c>
      <c r="J75" s="12">
        <f>IF($C75&lt;=J$6,"",VLOOKUP($C75,'Precios gasóleo'!$D:$F,3,FALSE)/VLOOKUP(J$6,'Precios gasóleo'!$D:$F,3,FALSE)-1)</f>
        <v>1.0047069604698589E-2</v>
      </c>
      <c r="K75" s="24">
        <f>IF($C75&lt;=K$6,"",VLOOKUP($C75,'Precios gasóleo'!$D:$F,3,FALSE)/VLOOKUP(K$6,'Precios gasóleo'!$D:$F,3,FALSE)-1)</f>
        <v>9.0383254962340676E-3</v>
      </c>
      <c r="L75" s="12">
        <f>IF($C75&lt;=L$6,"",VLOOKUP($C75,'Precios gasóleo'!$D:$F,3,FALSE)/VLOOKUP(L$6,'Precios gasóleo'!$D:$F,3,FALSE)-1)</f>
        <v>1.8780565685763806E-2</v>
      </c>
      <c r="M75" s="24">
        <f>IF($C75&lt;=M$6,"",VLOOKUP($C75,'Precios gasóleo'!$D:$F,3,FALSE)/VLOOKUP(M$6,'Precios gasóleo'!$D:$F,3,FALSE)-1)</f>
        <v>3.529220890118534E-2</v>
      </c>
      <c r="N75" s="12">
        <f>IF($C75&lt;=N$6,"",VLOOKUP($C75,'Precios gasóleo'!$D:$F,3,FALSE)/VLOOKUP(N$6,'Precios gasóleo'!$D:$F,3,FALSE)-1)</f>
        <v>7.5022167050895705E-2</v>
      </c>
      <c r="O75" s="24">
        <f>IF($C75&lt;=O$6,"",VLOOKUP($C75,'Precios gasóleo'!$D:$F,3,FALSE)/VLOOKUP(O$6,'Precios gasóleo'!$D:$F,3,FALSE)-1)</f>
        <v>0.11754187060439314</v>
      </c>
      <c r="P75" s="12">
        <f>IF($C75&lt;=P$6,"",VLOOKUP($C75,'Precios gasóleo'!$D:$F,3,FALSE)/VLOOKUP(P$6,'Precios gasóleo'!$D:$F,3,FALSE)-1)</f>
        <v>0.14658457930225732</v>
      </c>
      <c r="Q75" s="24">
        <f>IF($C75&lt;=Q$6,"",VLOOKUP($C75,'Precios gasóleo'!$D:$F,3,FALSE)/VLOOKUP(Q$6,'Precios gasóleo'!$D:$F,3,FALSE)-1)</f>
        <v>0.16821637455074523</v>
      </c>
      <c r="R75" s="12">
        <f>IF($C75&lt;=R$6,"",VLOOKUP($C75,'Precios gasóleo'!$D:$F,3,FALSE)/VLOOKUP(R$6,'Precios gasóleo'!$D:$F,3,FALSE)-1)</f>
        <v>0.1860674421107209</v>
      </c>
      <c r="S75" s="24">
        <f>IF($C75&lt;=S$6,"",VLOOKUP($C75,'Precios gasóleo'!$D:$F,3,FALSE)/VLOOKUP(S$6,'Precios gasóleo'!$D:$F,3,FALSE)-1)</f>
        <v>0.21265253050610111</v>
      </c>
      <c r="T75" s="12">
        <f>IF($C75&lt;=T$6,"",VLOOKUP($C75,'Precios gasóleo'!$D:$F,3,FALSE)/VLOOKUP(T$6,'Precios gasóleo'!$D:$F,3,FALSE)-1)</f>
        <v>0.23536304538322028</v>
      </c>
      <c r="U75" s="24">
        <f>IF($C75&lt;=U$6,"",VLOOKUP($C75,'Precios gasóleo'!$D:$F,3,FALSE)/VLOOKUP(U$6,'Precios gasóleo'!$D:$F,3,FALSE)-1)</f>
        <v>0.23627001121647795</v>
      </c>
      <c r="V75" s="12">
        <f>IF($C75&lt;=V$6,"",VLOOKUP($C75,'Precios gasóleo'!$D:$F,3,FALSE)/VLOOKUP(V$6,'Precios gasóleo'!$D:$F,3,FALSE)-1)</f>
        <v>0.23087309644670051</v>
      </c>
      <c r="W75" s="24">
        <f>IF($C75&lt;=W$6,"",VLOOKUP($C75,'Precios gasóleo'!$D:$F,3,FALSE)/VLOOKUP(W$6,'Precios gasóleo'!$D:$F,3,FALSE)-1)</f>
        <v>0.21488837227945012</v>
      </c>
      <c r="X75" s="12">
        <f>IF($C75&lt;=X$6,"",VLOOKUP($C75,'Precios gasóleo'!$D:$F,3,FALSE)/VLOOKUP(X$6,'Precios gasóleo'!$D:$F,3,FALSE)-1)</f>
        <v>0.21013494630095408</v>
      </c>
      <c r="Y75" s="24">
        <f>IF($C75&lt;=Y$6,"",VLOOKUP($C75,'Precios gasóleo'!$D:$F,3,FALSE)/VLOOKUP(Y$6,'Precios gasóleo'!$D:$F,3,FALSE)-1)</f>
        <v>0.20284736346048926</v>
      </c>
      <c r="Z75" s="12">
        <f>IF($C75&lt;=Z$6,"",VLOOKUP($C75,'Precios gasóleo'!$D:$F,3,FALSE)/VLOOKUP(Z$6,'Precios gasóleo'!$D:$F,3,FALSE)-1)</f>
        <v>0.18960526703101555</v>
      </c>
      <c r="AA75" s="24">
        <f>IF($C75&lt;=AA$6,"",VLOOKUP($C75,'Precios gasóleo'!$D:$F,3,FALSE)/VLOOKUP(AA$6,'Precios gasóleo'!$D:$F,3,FALSE)-1)</f>
        <v>0.17938715953307383</v>
      </c>
      <c r="AB75" s="12">
        <f>IF($C75&lt;=AB$6,"",VLOOKUP($C75,'Precios gasóleo'!$D:$F,3,FALSE)/VLOOKUP(AB$6,'Precios gasóleo'!$D:$F,3,FALSE)-1)</f>
        <v>0.16539785070265478</v>
      </c>
      <c r="AC75" s="24">
        <f>IF($C75&lt;=AC$6,"",VLOOKUP($C75,'Precios gasóleo'!$D:$F,3,FALSE)/VLOOKUP(AC$6,'Precios gasóleo'!$D:$F,3,FALSE)-1)</f>
        <v>0.15934670147355523</v>
      </c>
      <c r="AD75" s="12">
        <f>IF($C75&lt;=AD$6,"",VLOOKUP($C75,'Precios gasóleo'!$D:$F,3,FALSE)/VLOOKUP(AD$6,'Precios gasóleo'!$D:$F,3,FALSE)-1)</f>
        <v>0.14757217226691899</v>
      </c>
      <c r="AE75" s="24">
        <f>IF($C75&lt;=AE$6,"",VLOOKUP($C75,'Precios gasóleo'!$D:$F,3,FALSE)/VLOOKUP(AE$6,'Precios gasóleo'!$D:$F,3,FALSE)-1)</f>
        <v>0.1432437529467232</v>
      </c>
      <c r="AF75" s="12">
        <f>IF($C75&lt;=AF$6,"",VLOOKUP($C75,'Precios gasóleo'!$D:$F,3,FALSE)/VLOOKUP(AF$6,'Precios gasóleo'!$D:$F,3,FALSE)-1)</f>
        <v>0.14051211619506332</v>
      </c>
      <c r="AG75" s="24">
        <f>IF($C75&lt;=AG$6,"",VLOOKUP($C75,'Precios gasóleo'!$D:$F,3,FALSE)/VLOOKUP(AG$6,'Precios gasóleo'!$D:$F,3,FALSE)-1)</f>
        <v>0.14274807721309002</v>
      </c>
      <c r="AH75" s="12">
        <f>IF($C75&lt;=AH$6,"",VLOOKUP($C75,'Precios gasóleo'!$D:$F,3,FALSE)/VLOOKUP(AH$6,'Precios gasóleo'!$D:$F,3,FALSE)-1)</f>
        <v>0.14395569142512077</v>
      </c>
      <c r="AI75" s="24">
        <f>IF($C75&lt;=AI$6,"",VLOOKUP($C75,'Precios gasóleo'!$D:$F,3,FALSE)/VLOOKUP(AI$6,'Precios gasóleo'!$D:$F,3,FALSE)-1)</f>
        <v>0.14246810274966548</v>
      </c>
      <c r="AJ75" s="12">
        <f>IF($C75&lt;=AJ$6,"",VLOOKUP($C75,'Precios gasóleo'!$D:$F,3,FALSE)/VLOOKUP(AJ$6,'Precios gasóleo'!$D:$F,3,FALSE)-1)</f>
        <v>0.14242504193128913</v>
      </c>
      <c r="AK75" s="24">
        <f>IF($C75&lt;=AK$6,"",VLOOKUP($C75,'Precios gasóleo'!$D:$F,3,FALSE)/VLOOKUP(AK$6,'Precios gasóleo'!$D:$F,3,FALSE)-1)</f>
        <v>0.1443984029147749</v>
      </c>
      <c r="AL75" s="12">
        <f>IF($C75&lt;=AL$6,"",VLOOKUP($C75,'Precios gasóleo'!$D:$F,3,FALSE)/VLOOKUP(AL$6,'Precios gasóleo'!$D:$F,3,FALSE)-1)</f>
        <v>0.14943258847732732</v>
      </c>
      <c r="AM75" s="24">
        <f>IF($C75&lt;=AM$6,"",VLOOKUP($C75,'Precios gasóleo'!$D:$F,3,FALSE)/VLOOKUP(AM$6,'Precios gasóleo'!$D:$F,3,FALSE)-1)</f>
        <v>0.16565555566238177</v>
      </c>
      <c r="AN75" s="12">
        <f>IF($C75&lt;=AN$6,"",VLOOKUP($C75,'Precios gasóleo'!$D:$F,3,FALSE)/VLOOKUP(AN$6,'Precios gasóleo'!$D:$F,3,FALSE)-1)</f>
        <v>0.17271364317841087</v>
      </c>
      <c r="AO75" s="24">
        <f>IF($C75&lt;=AO$6,"",VLOOKUP($C75,'Precios gasóleo'!$D:$F,3,FALSE)/VLOOKUP(AO$6,'Precios gasóleo'!$D:$F,3,FALSE)-1)</f>
        <v>0.17657162820487948</v>
      </c>
      <c r="AP75" s="12">
        <f>IF($C75&lt;=AP$6,"",VLOOKUP($C75,'Precios gasóleo'!$D:$F,3,FALSE)/VLOOKUP(AP$6,'Precios gasóleo'!$D:$F,3,FALSE)-1)</f>
        <v>0.17832116859261582</v>
      </c>
      <c r="AQ75" s="24">
        <f>IF($C75&lt;=AQ$6,"",VLOOKUP($C75,'Precios gasóleo'!$D:$F,3,FALSE)/VLOOKUP(AQ$6,'Precios gasóleo'!$D:$F,3,FALSE)-1)</f>
        <v>0.17724567178381734</v>
      </c>
      <c r="AR75" s="12">
        <f>IF($C75&lt;=AR$6,"",VLOOKUP($C75,'Precios gasóleo'!$D:$F,3,FALSE)/VLOOKUP(AR$6,'Precios gasóleo'!$D:$F,3,FALSE)-1)</f>
        <v>0.17718851949666004</v>
      </c>
      <c r="AS75" s="24">
        <f>IF($C75&lt;=AS$6,"",VLOOKUP($C75,'Precios gasóleo'!$D:$F,3,FALSE)/VLOOKUP(AS$6,'Precios gasóleo'!$D:$F,3,FALSE)-1)</f>
        <v>0.18217008912030264</v>
      </c>
      <c r="AT75" s="12">
        <f>IF($C75&lt;=AT$6,"",VLOOKUP($C75,'Precios gasóleo'!$D:$F,3,FALSE)/VLOOKUP(AT$6,'Precios gasóleo'!$D:$F,3,FALSE)-1)</f>
        <v>0.19151089883444405</v>
      </c>
      <c r="AU75" s="24">
        <f>IF($C75&lt;=AU$6,"",VLOOKUP($C75,'Precios gasóleo'!$D:$F,3,FALSE)/VLOOKUP(AU$6,'Precios gasóleo'!$D:$F,3,FALSE)-1)</f>
        <v>0.19535232235992384</v>
      </c>
      <c r="AV75" s="12">
        <f>IF($C75&lt;=AV$6,"",VLOOKUP($C75,'Precios gasóleo'!$D:$F,3,FALSE)/VLOOKUP(AV$6,'Precios gasóleo'!$D:$F,3,FALSE)-1)</f>
        <v>0.18301214811923683</v>
      </c>
      <c r="AW75" s="24">
        <f>IF($C75&lt;=AW$6,"",VLOOKUP($C75,'Precios gasóleo'!$D:$F,3,FALSE)/VLOOKUP(AW$6,'Precios gasóleo'!$D:$F,3,FALSE)-1)</f>
        <v>0.17497528734518242</v>
      </c>
      <c r="AX75" s="12">
        <f>IF($C75&lt;=AX$6,"",VLOOKUP($C75,'Precios gasóleo'!$D:$F,3,FALSE)/VLOOKUP(AX$6,'Precios gasóleo'!$D:$F,3,FALSE)-1)</f>
        <v>0.16219169678204781</v>
      </c>
      <c r="AY75" s="24">
        <f>IF($C75&lt;=AY$6,"",VLOOKUP($C75,'Precios gasóleo'!$D:$F,3,FALSE)/VLOOKUP(AY$6,'Precios gasóleo'!$D:$F,3,FALSE)-1)</f>
        <v>0.15629500348106395</v>
      </c>
      <c r="AZ75" s="12">
        <f>IF($C75&lt;=AZ$6,"",VLOOKUP($C75,'Precios gasóleo'!$D:$F,3,FALSE)/VLOOKUP(AZ$6,'Precios gasóleo'!$D:$F,3,FALSE)-1)</f>
        <v>0.14610767121992718</v>
      </c>
      <c r="BA75" s="24">
        <f>IF($C75&lt;=BA$6,"",VLOOKUP($C75,'Precios gasóleo'!$D:$F,3,FALSE)/VLOOKUP(BA$6,'Precios gasóleo'!$D:$F,3,FALSE)-1)</f>
        <v>0.13414280502521025</v>
      </c>
      <c r="BB75" s="12">
        <f>IF($C75&lt;=BB$6,"",VLOOKUP($C75,'Precios gasóleo'!$D:$F,3,FALSE)/VLOOKUP(BB$6,'Precios gasóleo'!$D:$F,3,FALSE)-1)</f>
        <v>0.11708881169782481</v>
      </c>
      <c r="BC75" s="24">
        <f>IF($C75&lt;=BC$6,"",VLOOKUP($C75,'Precios gasóleo'!$D:$F,3,FALSE)/VLOOKUP(BC$6,'Precios gasóleo'!$D:$F,3,FALSE)-1)</f>
        <v>0.10300312047962601</v>
      </c>
      <c r="BD75" s="12">
        <f>IF($C75&lt;=BD$6,"",VLOOKUP($C75,'Precios gasóleo'!$D:$F,3,FALSE)/VLOOKUP(BD$6,'Precios gasóleo'!$D:$F,3,FALSE)-1)</f>
        <v>9.5607305193338155E-2</v>
      </c>
      <c r="BE75" s="24">
        <f>IF($C75&lt;=BE$6,"",VLOOKUP($C75,'Precios gasóleo'!$D:$F,3,FALSE)/VLOOKUP(BE$6,'Precios gasóleo'!$D:$F,3,FALSE)-1)</f>
        <v>9.4064990028605688E-2</v>
      </c>
      <c r="BF75" s="12">
        <f>IF($C75&lt;=BF$6,"",VLOOKUP($C75,'Precios gasóleo'!$D:$F,3,FALSE)/VLOOKUP(BF$6,'Precios gasóleo'!$D:$F,3,FALSE)-1)</f>
        <v>8.3185919771285644E-2</v>
      </c>
      <c r="BG75" s="24">
        <f>IF($C75&lt;=BG$6,"",VLOOKUP($C75,'Precios gasóleo'!$D:$F,3,FALSE)/VLOOKUP(BG$6,'Precios gasóleo'!$D:$F,3,FALSE)-1)</f>
        <v>6.9455838118676505E-2</v>
      </c>
      <c r="BH75" s="12">
        <f>IF($C75&lt;=BH$6,"",VLOOKUP($C75,'Precios gasóleo'!$D:$F,3,FALSE)/VLOOKUP(BH$6,'Precios gasóleo'!$D:$F,3,FALSE)-1)</f>
        <v>5.369232507408972E-2</v>
      </c>
      <c r="BI75" s="24">
        <f>IF($C75&lt;=BI$6,"",VLOOKUP($C75,'Precios gasóleo'!$D:$F,3,FALSE)/VLOOKUP(BI$6,'Precios gasóleo'!$D:$F,3,FALSE)-1)</f>
        <v>4.0561301120027426E-2</v>
      </c>
      <c r="BJ75" s="12">
        <f>IF($C75&lt;=BJ$6,"",VLOOKUP($C75,'Precios gasóleo'!$D:$F,3,FALSE)/VLOOKUP(BJ$6,'Precios gasóleo'!$D:$F,3,FALSE)-1)</f>
        <v>3.3342140476779081E-2</v>
      </c>
      <c r="BK75" s="24">
        <f>IF($C75&lt;=BK$6,"",VLOOKUP($C75,'Precios gasóleo'!$D:$F,3,FALSE)/VLOOKUP(BK$6,'Precios gasóleo'!$D:$F,3,FALSE)-1)</f>
        <v>2.1105823893544429E-2</v>
      </c>
      <c r="BL75" s="12">
        <f>IF($C75&lt;=BL$6,"",VLOOKUP($C75,'Precios gasóleo'!$D:$F,3,FALSE)/VLOOKUP(BL$6,'Precios gasóleo'!$D:$F,3,FALSE)-1)</f>
        <v>1.6499962271427693E-2</v>
      </c>
      <c r="BM75" s="24">
        <f>IF($C75&lt;=BM$6,"",VLOOKUP($C75,'Precios gasóleo'!$D:$F,3,FALSE)/VLOOKUP(BM$6,'Precios gasóleo'!$D:$F,3,FALSE)-1)</f>
        <v>2.3778762930124486E-2</v>
      </c>
      <c r="BN75" s="12">
        <f>IF($C75&lt;=BN$6,"",VLOOKUP($C75,'Precios gasóleo'!$D:$F,3,FALSE)/VLOOKUP(BN$6,'Precios gasóleo'!$D:$F,3,FALSE)-1)</f>
        <v>2.8320130277688316E-2</v>
      </c>
      <c r="BO75" s="24">
        <f>IF($C75&lt;=BO$6,"",VLOOKUP($C75,'Precios gasóleo'!$D:$F,3,FALSE)/VLOOKUP(BO$6,'Precios gasóleo'!$D:$F,3,FALSE)-1)</f>
        <v>2.7622857724059591E-2</v>
      </c>
      <c r="BP75" s="12">
        <f>IF($C75&lt;=BP$6,"",VLOOKUP($C75,'Precios gasóleo'!$D:$F,3,FALSE)/VLOOKUP(BP$6,'Precios gasóleo'!$D:$F,3,FALSE)-1)</f>
        <v>2.4444857538783893E-2</v>
      </c>
      <c r="BQ75" s="24">
        <f>IF($C75&lt;=BQ$6,"",VLOOKUP($C75,'Precios gasóleo'!$D:$F,3,FALSE)/VLOOKUP(BQ$6,'Precios gasóleo'!$D:$F,3,FALSE)-1)</f>
        <v>2.0298075385638104E-2</v>
      </c>
      <c r="BR75" s="12">
        <f>IF($C75&lt;=BR$6,"",VLOOKUP($C75,'Precios gasóleo'!$D:$F,3,FALSE)/VLOOKUP(BR$6,'Precios gasóleo'!$D:$F,3,FALSE)-1)</f>
        <v>1.0510085014169057E-2</v>
      </c>
      <c r="BS75" s="24">
        <f>IF($C75&lt;=BS$6,"",VLOOKUP($C75,'Precios gasóleo'!$D:$F,3,FALSE)/VLOOKUP(BS$6,'Precios gasóleo'!$D:$F,3,FALSE)-1)</f>
        <v>3.6506622516556675E-3</v>
      </c>
      <c r="BT75" s="12">
        <f>IF($C75&lt;=BT$6,"",VLOOKUP($C75,'Precios gasóleo'!$D:$F,3,FALSE)/VLOOKUP(BT$6,'Precios gasóleo'!$D:$F,3,FALSE)-1)</f>
        <v>1.4454925412583641E-3</v>
      </c>
      <c r="BU75" s="24" t="str">
        <f>IF($C75&lt;=BU$6,"",VLOOKUP($C75,'Precios gasóleo'!$D:$F,3,FALSE)/VLOOKUP(BU$6,'Precios gasóleo'!$D:$F,3,FALSE)-1)</f>
        <v/>
      </c>
      <c r="BV75" s="12" t="str">
        <f>IF($C75&lt;=BV$6,"",VLOOKUP($C75,'Precios gasóleo'!$D:$F,3,FALSE)/VLOOKUP(BV$6,'Precios gasóleo'!$D:$F,3,FALSE)-1)</f>
        <v/>
      </c>
      <c r="BW75" s="24" t="str">
        <f>IF($C75&lt;=BW$6,"",VLOOKUP($C75,'Precios gasóleo'!$D:$F,3,FALSE)/VLOOKUP(BW$6,'Precios gasóleo'!$D:$F,3,FALSE)-1)</f>
        <v/>
      </c>
      <c r="BX75" s="12" t="str">
        <f>IF($C75&lt;=BX$6,"",VLOOKUP($C75,'Precios gasóleo'!$D:$F,3,FALSE)/VLOOKUP(BX$6,'Precios gasóleo'!$D:$F,3,FALSE)-1)</f>
        <v/>
      </c>
      <c r="BY75" s="24" t="str">
        <f>IF($C75&lt;=BY$6,"",VLOOKUP($C75,'Precios gasóleo'!$D:$F,3,FALSE)/VLOOKUP(BY$6,'Precios gasóleo'!$D:$F,3,FALSE)-1)</f>
        <v/>
      </c>
      <c r="BZ75" s="12" t="str">
        <f>IF($C75&lt;=BZ$6,"",VLOOKUP($C75,'Precios gasóleo'!$D:$F,3,FALSE)/VLOOKUP(BZ$6,'Precios gasóleo'!$D:$F,3,FALSE)-1)</f>
        <v/>
      </c>
      <c r="CA75" s="24" t="str">
        <f>IF($C75&lt;=CA$6,"",VLOOKUP($C75,'Precios gasóleo'!$D:$F,3,FALSE)/VLOOKUP(CA$6,'Precios gasóleo'!$D:$F,3,FALSE)-1)</f>
        <v/>
      </c>
      <c r="CB75" s="12" t="str">
        <f>IF($C75&lt;=CB$6,"",VLOOKUP($C75,'Precios gasóleo'!$D:$F,3,FALSE)/VLOOKUP(CB$6,'Precios gasóleo'!$D:$F,3,FALSE)-1)</f>
        <v/>
      </c>
      <c r="CC75" s="24" t="str">
        <f>IF($C75&lt;=CC$6,"",VLOOKUP($C75,'Precios gasóleo'!$D:$F,3,FALSE)/VLOOKUP(CC$6,'Precios gasóleo'!$D:$F,3,FALSE)-1)</f>
        <v/>
      </c>
      <c r="CD75" s="12" t="str">
        <f>IF($C75&lt;=CD$6,"",VLOOKUP($C75,'Precios gasóleo'!$D:$F,3,FALSE)/VLOOKUP(CD$6,'Precios gasóleo'!$D:$F,3,FALSE)-1)</f>
        <v/>
      </c>
      <c r="CE75" s="24" t="str">
        <f>IF($C75&lt;=CE$6,"",VLOOKUP($C75,'Precios gasóleo'!$D:$F,3,FALSE)/VLOOKUP(CE$6,'Precios gasóleo'!$D:$F,3,FALSE)-1)</f>
        <v/>
      </c>
      <c r="CF75" s="12" t="str">
        <f>IF($C75&lt;=CF$6,"",VLOOKUP($C75,'Precios gasóleo'!$D:$F,3,FALSE)/VLOOKUP(CF$6,'Precios gasóleo'!$D:$F,3,FALSE)-1)</f>
        <v/>
      </c>
      <c r="CG75" s="24" t="str">
        <f>IF($C75&lt;=CG$6,"",VLOOKUP($C75,'Precios gasóleo'!$D:$F,3,FALSE)/VLOOKUP(CG$6,'Precios gasóleo'!$D:$F,3,FALSE)-1)</f>
        <v/>
      </c>
      <c r="CH75" s="12" t="str">
        <f>IF($C75&lt;=CH$6,"",VLOOKUP($C75,'Precios gasóleo'!$D:$F,3,FALSE)/VLOOKUP(CH$6,'Precios gasóleo'!$D:$F,3,FALSE)-1)</f>
        <v/>
      </c>
      <c r="CI75" s="24" t="str">
        <f>IF($C75&lt;=CI$6,"",VLOOKUP($C75,'Precios gasóleo'!$D:$F,3,FALSE)/VLOOKUP(CI$6,'Precios gasóleo'!$D:$F,3,FALSE)-1)</f>
        <v/>
      </c>
      <c r="CJ75" s="12" t="str">
        <f>IF($C75&lt;=CJ$6,"",VLOOKUP($C75,'Precios gasóleo'!$D:$F,3,FALSE)/VLOOKUP(CJ$6,'Precios gasóleo'!$D:$F,3,FALSE)-1)</f>
        <v/>
      </c>
      <c r="CK75" s="24" t="str">
        <f>IF($C75&lt;=CK$6,"",VLOOKUP($C75,'Precios gasóleo'!$D:$F,3,FALSE)/VLOOKUP(CK$6,'Precios gasóleo'!$D:$F,3,FALSE)-1)</f>
        <v/>
      </c>
      <c r="CL75" s="12" t="str">
        <f>IF($C75&lt;=CL$6,"",VLOOKUP($C75,'Precios gasóleo'!$D:$F,3,FALSE)/VLOOKUP(CL$6,'Precios gasóleo'!$D:$F,3,FALSE)-1)</f>
        <v/>
      </c>
      <c r="CM75" s="24" t="str">
        <f>IF($C75&lt;=CM$6,"",VLOOKUP($C75,'Precios gasóleo'!$D:$F,3,FALSE)/VLOOKUP(CM$6,'Precios gasóleo'!$D:$F,3,FALSE)-1)</f>
        <v/>
      </c>
      <c r="CN75" s="12" t="str">
        <f>IF($C75&lt;=CN$6,"",VLOOKUP($C75,'Precios gasóleo'!$D:$F,3,FALSE)/VLOOKUP(CN$6,'Precios gasóleo'!$D:$F,3,FALSE)-1)</f>
        <v/>
      </c>
      <c r="CO75" s="24" t="str">
        <f>IF($C75&lt;=CO$6,"",VLOOKUP($C75,'Precios gasóleo'!$D:$F,3,FALSE)/VLOOKUP(CO$6,'Precios gasóleo'!$D:$F,3,FALSE)-1)</f>
        <v/>
      </c>
      <c r="CP75" s="12" t="str">
        <f>IF($C75&lt;=CP$6,"",VLOOKUP($C75,'Precios gasóleo'!$D:$F,3,FALSE)/VLOOKUP(CP$6,'Precios gasóleo'!$D:$F,3,FALSE)-1)</f>
        <v/>
      </c>
      <c r="CQ75" s="24" t="str">
        <f>IF($C75&lt;=CQ$6,"",VLOOKUP($C75,'Precios gasóleo'!$D:$F,3,FALSE)/VLOOKUP(CQ$6,'Precios gasóleo'!$D:$F,3,FALSE)-1)</f>
        <v/>
      </c>
      <c r="CR75" s="12" t="str">
        <f>IF($C75&lt;=CR$6,"",VLOOKUP($C75,'Precios gasóleo'!$D:$F,3,FALSE)/VLOOKUP(CR$6,'Precios gasóleo'!$D:$F,3,FALSE)-1)</f>
        <v/>
      </c>
      <c r="CS75" s="24" t="str">
        <f>IF($C75&lt;=CS$6,"",VLOOKUP($C75,'Precios gasóleo'!$D:$F,3,FALSE)/VLOOKUP(CS$6,'Precios gasóleo'!$D:$F,3,FALSE)-1)</f>
        <v/>
      </c>
      <c r="CT75" s="12" t="str">
        <f>IF($C75&lt;=CT$6,"",VLOOKUP($C75,'Precios gasóleo'!$D:$F,3,FALSE)/VLOOKUP(CT$6,'Precios gasóleo'!$D:$F,3,FALSE)-1)</f>
        <v/>
      </c>
      <c r="CU75" s="24" t="str">
        <f>IF($C75&lt;=CU$6,"",VLOOKUP($C75,'Precios gasóleo'!$D:$F,3,FALSE)/VLOOKUP(CU$6,'Precios gasóleo'!$D:$F,3,FALSE)-1)</f>
        <v/>
      </c>
      <c r="CV75" s="12" t="str">
        <f>IF($C75&lt;=CV$6,"",VLOOKUP($C75,'Precios gasóleo'!$D:$F,3,FALSE)/VLOOKUP(CV$6,'Precios gasóleo'!$D:$F,3,FALSE)-1)</f>
        <v/>
      </c>
      <c r="CW75" s="24" t="str">
        <f>IF($C75&lt;=CW$6,"",VLOOKUP($C75,'Precios gasóleo'!$D:$F,3,FALSE)/VLOOKUP(CW$6,'Precios gasóleo'!$D:$F,3,FALSE)-1)</f>
        <v/>
      </c>
      <c r="CX75" s="12" t="str">
        <f>IF($C75&lt;=CX$6,"",VLOOKUP($C75,'Precios gasóleo'!$D:$F,3,FALSE)/VLOOKUP(CX$6,'Precios gasóleo'!$D:$F,3,FALSE)-1)</f>
        <v/>
      </c>
      <c r="CY75" s="24" t="str">
        <f>IF($C75&lt;=CY$6,"",VLOOKUP($C75,'Precios gasóleo'!$D:$F,3,FALSE)/VLOOKUP(CY$6,'Precios gasóleo'!$D:$F,3,FALSE)-1)</f>
        <v/>
      </c>
      <c r="CZ75" s="12" t="str">
        <f>IF($C75&lt;=CZ$6,"",VLOOKUP($C75,'Precios gasóleo'!$D:$F,3,FALSE)/VLOOKUP(CZ$6,'Precios gasóleo'!$D:$F,3,FALSE)-1)</f>
        <v/>
      </c>
      <c r="DA75" s="24" t="str">
        <f>IF($C75&lt;=DA$6,"",VLOOKUP($C75,'Precios gasóleo'!$D:$F,3,FALSE)/VLOOKUP(DA$6,'Precios gasóleo'!$D:$F,3,FALSE)-1)</f>
        <v/>
      </c>
      <c r="DB75" s="12" t="str">
        <f>IF($C75&lt;=DB$6,"",VLOOKUP($C75,'Precios gasóleo'!$D:$F,3,FALSE)/VLOOKUP(DB$6,'Precios gasóleo'!$D:$F,3,FALSE)-1)</f>
        <v/>
      </c>
      <c r="DC75" s="24" t="str">
        <f>IF($C75&lt;=DC$6,"",VLOOKUP($C75,'Precios gasóleo'!$D:$F,3,FALSE)/VLOOKUP(DC$6,'Precios gasóleo'!$D:$F,3,FALSE)-1)</f>
        <v/>
      </c>
      <c r="DD75" s="12" t="str">
        <f>IF($C75&lt;=DD$6,"",VLOOKUP($C75,'Precios gasóleo'!$D:$F,3,FALSE)/VLOOKUP(DD$6,'Precios gasóleo'!$D:$F,3,FALSE)-1)</f>
        <v/>
      </c>
      <c r="DE75" s="24" t="str">
        <f>IF($C75&lt;=DE$6,"",VLOOKUP($C75,'Precios gasóleo'!$D:$F,3,FALSE)/VLOOKUP(DE$6,'Precios gasóleo'!$D:$F,3,FALSE)-1)</f>
        <v/>
      </c>
      <c r="DF75" s="12" t="str">
        <f>IF($C75&lt;=DF$6,"",VLOOKUP($C75,'Precios gasóleo'!$D:$F,3,FALSE)/VLOOKUP(DF$6,'Precios gasóleo'!$D:$F,3,FALSE)-1)</f>
        <v/>
      </c>
      <c r="DG75" s="24" t="str">
        <f>IF($C75&lt;=DG$6,"",VLOOKUP($C75,'Precios gasóleo'!$D:$F,3,FALSE)/VLOOKUP(DG$6,'Precios gasóleo'!$D:$F,3,FALSE)-1)</f>
        <v/>
      </c>
      <c r="DH75" s="12" t="str">
        <f>IF($C75&lt;=DH$6,"",VLOOKUP($C75,'Precios gasóleo'!$D:$F,3,FALSE)/VLOOKUP(DH$6,'Precios gasóleo'!$D:$F,3,FALSE)-1)</f>
        <v/>
      </c>
      <c r="DI75" s="24" t="str">
        <f>IF($C75&lt;=DI$6,"",VLOOKUP($C75,'Precios gasóleo'!$D:$F,3,FALSE)/VLOOKUP(DI$6,'Precios gasóleo'!$D:$F,3,FALSE)-1)</f>
        <v/>
      </c>
      <c r="DJ75" s="12" t="str">
        <f>IF($C75&lt;=DJ$6,"",VLOOKUP($C75,'Precios gasóleo'!$D:$F,3,FALSE)/VLOOKUP(DJ$6,'Precios gasóleo'!$D:$F,3,FALSE)-1)</f>
        <v/>
      </c>
      <c r="DK75" s="24" t="str">
        <f>IF($C75&lt;=DK$6,"",VLOOKUP($C75,'Precios gasóleo'!$D:$F,3,FALSE)/VLOOKUP(DK$6,'Precios gasóleo'!$D:$F,3,FALSE)-1)</f>
        <v/>
      </c>
      <c r="DL75" s="12" t="str">
        <f>IF($C75&lt;=DL$6,"",VLOOKUP($C75,'Precios gasóleo'!$D:$F,3,FALSE)/VLOOKUP(DL$6,'Precios gasóleo'!$D:$F,3,FALSE)-1)</f>
        <v/>
      </c>
      <c r="DM75" s="21">
        <f t="shared" si="2"/>
        <v>44348</v>
      </c>
    </row>
    <row r="76" spans="2:117" ht="20.100000000000001" customHeight="1">
      <c r="B76" s="83"/>
      <c r="C76" s="20">
        <v>44355</v>
      </c>
      <c r="D76" s="12">
        <f>IF($C76&lt;=D$6,"",VLOOKUP($C76,'Precios gasóleo'!$D:$F,3,FALSE)/VLOOKUP(D$6,'Precios gasóleo'!$D:$F,3,FALSE)-1)</f>
        <v>-2.0672456237420422E-2</v>
      </c>
      <c r="E76" s="24">
        <f>IF($C76&lt;=E$6,"",VLOOKUP($C76,'Precios gasóleo'!$D:$F,3,FALSE)/VLOOKUP(E$6,'Precios gasóleo'!$D:$F,3,FALSE)-1)</f>
        <v>-2.6045695601897956E-2</v>
      </c>
      <c r="F76" s="12">
        <f>IF($C76&lt;=F$6,"",VLOOKUP($C76,'Precios gasóleo'!$D:$F,3,FALSE)/VLOOKUP(F$6,'Precios gasóleo'!$D:$F,3,FALSE)-1)</f>
        <v>-2.0287506618107187E-2</v>
      </c>
      <c r="G76" s="24">
        <f>IF($C76&lt;=G$6,"",VLOOKUP($C76,'Precios gasóleo'!$D:$F,3,FALSE)/VLOOKUP(G$6,'Precios gasóleo'!$D:$F,3,FALSE)-1)</f>
        <v>-1.1877310937967733E-2</v>
      </c>
      <c r="H76" s="12">
        <f>IF($C76&lt;=H$6,"",VLOOKUP($C76,'Precios gasóleo'!$D:$F,3,FALSE)/VLOOKUP(H$6,'Precios gasóleo'!$D:$F,3,FALSE)-1)</f>
        <v>-9.0060586212636906E-5</v>
      </c>
      <c r="I76" s="24">
        <f>IF($C76&lt;=I$6,"",VLOOKUP($C76,'Precios gasóleo'!$D:$F,3,FALSE)/VLOOKUP(I$6,'Precios gasóleo'!$D:$F,3,FALSE)-1)</f>
        <v>1.24767873723306E-2</v>
      </c>
      <c r="J76" s="12">
        <f>IF($C76&lt;=J$6,"",VLOOKUP($C76,'Precios gasóleo'!$D:$F,3,FALSE)/VLOOKUP(J$6,'Precios gasóleo'!$D:$F,3,FALSE)-1)</f>
        <v>1.7444911900695637E-2</v>
      </c>
      <c r="K76" s="24">
        <f>IF($C76&lt;=K$6,"",VLOOKUP($C76,'Precios gasóleo'!$D:$F,3,FALSE)/VLOOKUP(K$6,'Precios gasóleo'!$D:$F,3,FALSE)-1)</f>
        <v>1.6428779493154799E-2</v>
      </c>
      <c r="L76" s="12">
        <f>IF($C76&lt;=L$6,"",VLOOKUP($C76,'Precios gasóleo'!$D:$F,3,FALSE)/VLOOKUP(L$6,'Precios gasóleo'!$D:$F,3,FALSE)-1)</f>
        <v>2.6242374334067176E-2</v>
      </c>
      <c r="M76" s="24">
        <f>IF($C76&lt;=M$6,"",VLOOKUP($C76,'Precios gasóleo'!$D:$F,3,FALSE)/VLOOKUP(M$6,'Precios gasóleo'!$D:$F,3,FALSE)-1)</f>
        <v>4.2874953034805596E-2</v>
      </c>
      <c r="N76" s="12">
        <f>IF($C76&lt;=N$6,"",VLOOKUP($C76,'Precios gasóleo'!$D:$F,3,FALSE)/VLOOKUP(N$6,'Precios gasóleo'!$D:$F,3,FALSE)-1)</f>
        <v>8.2895903528994674E-2</v>
      </c>
      <c r="O76" s="24">
        <f>IF($C76&lt;=O$6,"",VLOOKUP($C76,'Precios gasóleo'!$D:$F,3,FALSE)/VLOOKUP(O$6,'Precios gasóleo'!$D:$F,3,FALSE)-1)</f>
        <v>0.12572703223368276</v>
      </c>
      <c r="P76" s="12">
        <f>IF($C76&lt;=P$6,"",VLOOKUP($C76,'Precios gasóleo'!$D:$F,3,FALSE)/VLOOKUP(P$6,'Precios gasóleo'!$D:$F,3,FALSE)-1)</f>
        <v>0.15498245713583203</v>
      </c>
      <c r="Q76" s="24">
        <f>IF($C76&lt;=Q$6,"",VLOOKUP($C76,'Precios gasóleo'!$D:$F,3,FALSE)/VLOOKUP(Q$6,'Precios gasóleo'!$D:$F,3,FALSE)-1)</f>
        <v>0.17677268916874622</v>
      </c>
      <c r="R76" s="12">
        <f>IF($C76&lt;=R$6,"",VLOOKUP($C76,'Precios gasóleo'!$D:$F,3,FALSE)/VLOOKUP(R$6,'Precios gasóleo'!$D:$F,3,FALSE)-1)</f>
        <v>0.19475450249948634</v>
      </c>
      <c r="S76" s="24">
        <f>IF($C76&lt;=S$6,"",VLOOKUP($C76,'Precios gasóleo'!$D:$F,3,FALSE)/VLOOKUP(S$6,'Precios gasóleo'!$D:$F,3,FALSE)-1)</f>
        <v>0.22153430686137221</v>
      </c>
      <c r="T76" s="12">
        <f>IF($C76&lt;=T$6,"",VLOOKUP($C76,'Precios gasóleo'!$D:$F,3,FALSE)/VLOOKUP(T$6,'Precios gasóleo'!$D:$F,3,FALSE)-1)</f>
        <v>0.24441115934054736</v>
      </c>
      <c r="U76" s="24">
        <f>IF($C76&lt;=U$6,"",VLOOKUP($C76,'Precios gasóleo'!$D:$F,3,FALSE)/VLOOKUP(U$6,'Precios gasóleo'!$D:$F,3,FALSE)-1)</f>
        <v>0.24532476802284076</v>
      </c>
      <c r="V76" s="12">
        <f>IF($C76&lt;=V$6,"",VLOOKUP($C76,'Precios gasóleo'!$D:$F,3,FALSE)/VLOOKUP(V$6,'Precios gasóleo'!$D:$F,3,FALSE)-1)</f>
        <v>0.23988832487309653</v>
      </c>
      <c r="W76" s="24">
        <f>IF($C76&lt;=W$6,"",VLOOKUP($C76,'Precios gasóleo'!$D:$F,3,FALSE)/VLOOKUP(W$6,'Precios gasóleo'!$D:$F,3,FALSE)-1)</f>
        <v>0.22378652451000036</v>
      </c>
      <c r="X76" s="12">
        <f>IF($C76&lt;=X$6,"",VLOOKUP($C76,'Precios gasóleo'!$D:$F,3,FALSE)/VLOOKUP(X$6,'Precios gasóleo'!$D:$F,3,FALSE)-1)</f>
        <v>0.21899828322753212</v>
      </c>
      <c r="Y76" s="24">
        <f>IF($C76&lt;=Y$6,"",VLOOKUP($C76,'Precios gasóleo'!$D:$F,3,FALSE)/VLOOKUP(Y$6,'Precios gasóleo'!$D:$F,3,FALSE)-1)</f>
        <v>0.21165732427203743</v>
      </c>
      <c r="Z76" s="12">
        <f>IF($C76&lt;=Z$6,"",VLOOKUP($C76,'Precios gasóleo'!$D:$F,3,FALSE)/VLOOKUP(Z$6,'Precios gasóleo'!$D:$F,3,FALSE)-1)</f>
        <v>0.1983182393516294</v>
      </c>
      <c r="AA76" s="24">
        <f>IF($C76&lt;=AA$6,"",VLOOKUP($C76,'Precios gasóleo'!$D:$F,3,FALSE)/VLOOKUP(AA$6,'Precios gasóleo'!$D:$F,3,FALSE)-1)</f>
        <v>0.18802529182879368</v>
      </c>
      <c r="AB76" s="12">
        <f>IF($C76&lt;=AB$6,"",VLOOKUP($C76,'Precios gasóleo'!$D:$F,3,FALSE)/VLOOKUP(AB$6,'Precios gasóleo'!$D:$F,3,FALSE)-1)</f>
        <v>0.17393352173327936</v>
      </c>
      <c r="AC76" s="24">
        <f>IF($C76&lt;=AC$6,"",VLOOKUP($C76,'Precios gasóleo'!$D:$F,3,FALSE)/VLOOKUP(AC$6,'Precios gasóleo'!$D:$F,3,FALSE)-1)</f>
        <v>0.16783805234420557</v>
      </c>
      <c r="AD76" s="12">
        <f>IF($C76&lt;=AD$6,"",VLOOKUP($C76,'Precios gasóleo'!$D:$F,3,FALSE)/VLOOKUP(AD$6,'Precios gasóleo'!$D:$F,3,FALSE)-1)</f>
        <v>0.15597728348319917</v>
      </c>
      <c r="AE76" s="24">
        <f>IF($C76&lt;=AE$6,"",VLOOKUP($C76,'Precios gasóleo'!$D:$F,3,FALSE)/VLOOKUP(AE$6,'Precios gasóleo'!$D:$F,3,FALSE)-1)</f>
        <v>0.15161716171617168</v>
      </c>
      <c r="AF76" s="12">
        <f>IF($C76&lt;=AF$6,"",VLOOKUP($C76,'Precios gasóleo'!$D:$F,3,FALSE)/VLOOKUP(AF$6,'Precios gasóleo'!$D:$F,3,FALSE)-1)</f>
        <v>0.14886551776038526</v>
      </c>
      <c r="AG76" s="24">
        <f>IF($C76&lt;=AG$6,"",VLOOKUP($C76,'Precios gasóleo'!$D:$F,3,FALSE)/VLOOKUP(AG$6,'Precios gasóleo'!$D:$F,3,FALSE)-1)</f>
        <v>0.15111785552707002</v>
      </c>
      <c r="AH76" s="12">
        <f>IF($C76&lt;=AH$6,"",VLOOKUP($C76,'Precios gasóleo'!$D:$F,3,FALSE)/VLOOKUP(AH$6,'Precios gasóleo'!$D:$F,3,FALSE)-1)</f>
        <v>0.15233431461352676</v>
      </c>
      <c r="AI76" s="24">
        <f>IF($C76&lt;=AI$6,"",VLOOKUP($C76,'Precios gasóleo'!$D:$F,3,FALSE)/VLOOKUP(AI$6,'Precios gasóleo'!$D:$F,3,FALSE)-1)</f>
        <v>0.15083583045928273</v>
      </c>
      <c r="AJ76" s="12">
        <f>IF($C76&lt;=AJ$6,"",VLOOKUP($C76,'Precios gasóleo'!$D:$F,3,FALSE)/VLOOKUP(AJ$6,'Precios gasóleo'!$D:$F,3,FALSE)-1)</f>
        <v>0.1507924542524921</v>
      </c>
      <c r="AK76" s="24">
        <f>IF($C76&lt;=AK$6,"",VLOOKUP($C76,'Precios gasóleo'!$D:$F,3,FALSE)/VLOOKUP(AK$6,'Precios gasóleo'!$D:$F,3,FALSE)-1)</f>
        <v>0.15278026863502059</v>
      </c>
      <c r="AL76" s="12">
        <f>IF($C76&lt;=AL$6,"",VLOOKUP($C76,'Precios gasóleo'!$D:$F,3,FALSE)/VLOOKUP(AL$6,'Precios gasóleo'!$D:$F,3,FALSE)-1)</f>
        <v>0.15785132585633166</v>
      </c>
      <c r="AM76" s="24">
        <f>IF($C76&lt;=AM$6,"",VLOOKUP($C76,'Precios gasóleo'!$D:$F,3,FALSE)/VLOOKUP(AM$6,'Precios gasóleo'!$D:$F,3,FALSE)-1)</f>
        <v>0.17419311418984518</v>
      </c>
      <c r="AN76" s="12">
        <f>IF($C76&lt;=AN$6,"",VLOOKUP($C76,'Precios gasóleo'!$D:$F,3,FALSE)/VLOOKUP(AN$6,'Precios gasóleo'!$D:$F,3,FALSE)-1)</f>
        <v>0.18130289693862744</v>
      </c>
      <c r="AO76" s="24">
        <f>IF($C76&lt;=AO$6,"",VLOOKUP($C76,'Precios gasóleo'!$D:$F,3,FALSE)/VLOOKUP(AO$6,'Precios gasóleo'!$D:$F,3,FALSE)-1)</f>
        <v>0.18518913883120169</v>
      </c>
      <c r="AP76" s="12">
        <f>IF($C76&lt;=AP$6,"",VLOOKUP($C76,'Precios gasóleo'!$D:$F,3,FALSE)/VLOOKUP(AP$6,'Precios gasóleo'!$D:$F,3,FALSE)-1)</f>
        <v>0.18695149329886407</v>
      </c>
      <c r="AQ76" s="24">
        <f>IF($C76&lt;=AQ$6,"",VLOOKUP($C76,'Precios gasóleo'!$D:$F,3,FALSE)/VLOOKUP(AQ$6,'Precios gasóleo'!$D:$F,3,FALSE)-1)</f>
        <v>0.18586811927719027</v>
      </c>
      <c r="AR76" s="12">
        <f>IF($C76&lt;=AR$6,"",VLOOKUP($C76,'Precios gasóleo'!$D:$F,3,FALSE)/VLOOKUP(AR$6,'Precios gasóleo'!$D:$F,3,FALSE)-1)</f>
        <v>0.1858105483921082</v>
      </c>
      <c r="AS76" s="24">
        <f>IF($C76&lt;=AS$6,"",VLOOKUP($C76,'Precios gasóleo'!$D:$F,3,FALSE)/VLOOKUP(AS$6,'Precios gasóleo'!$D:$F,3,FALSE)-1)</f>
        <v>0.19082860430195603</v>
      </c>
      <c r="AT76" s="12">
        <f>IF($C76&lt;=AT$6,"",VLOOKUP($C76,'Precios gasóleo'!$D:$F,3,FALSE)/VLOOKUP(AT$6,'Precios gasóleo'!$D:$F,3,FALSE)-1)</f>
        <v>0.20023782848831506</v>
      </c>
      <c r="AU76" s="24">
        <f>IF($C76&lt;=AU$6,"",VLOOKUP($C76,'Precios gasóleo'!$D:$F,3,FALSE)/VLOOKUP(AU$6,'Precios gasóleo'!$D:$F,3,FALSE)-1)</f>
        <v>0.20410738757924407</v>
      </c>
      <c r="AV76" s="12">
        <f>IF($C76&lt;=AV$6,"",VLOOKUP($C76,'Precios gasóleo'!$D:$F,3,FALSE)/VLOOKUP(AV$6,'Precios gasóleo'!$D:$F,3,FALSE)-1)</f>
        <v>0.1916768307557204</v>
      </c>
      <c r="AW76" s="24">
        <f>IF($C76&lt;=AW$6,"",VLOOKUP($C76,'Precios gasóleo'!$D:$F,3,FALSE)/VLOOKUP(AW$6,'Precios gasóleo'!$D:$F,3,FALSE)-1)</f>
        <v>0.18358110596398736</v>
      </c>
      <c r="AX76" s="12">
        <f>IF($C76&lt;=AX$6,"",VLOOKUP($C76,'Precios gasóleo'!$D:$F,3,FALSE)/VLOOKUP(AX$6,'Precios gasóleo'!$D:$F,3,FALSE)-1)</f>
        <v>0.17070388512380053</v>
      </c>
      <c r="AY76" s="24">
        <f>IF($C76&lt;=AY$6,"",VLOOKUP($C76,'Precios gasóleo'!$D:$F,3,FALSE)/VLOOKUP(AY$6,'Precios gasóleo'!$D:$F,3,FALSE)-1)</f>
        <v>0.16476400293744575</v>
      </c>
      <c r="AZ76" s="12">
        <f>IF($C76&lt;=AZ$6,"",VLOOKUP($C76,'Precios gasóleo'!$D:$F,3,FALSE)/VLOOKUP(AZ$6,'Precios gasóleo'!$D:$F,3,FALSE)-1)</f>
        <v>0.15450205605709688</v>
      </c>
      <c r="BA76" s="24">
        <f>IF($C76&lt;=BA$6,"",VLOOKUP($C76,'Precios gasóleo'!$D:$F,3,FALSE)/VLOOKUP(BA$6,'Precios gasóleo'!$D:$F,3,FALSE)-1)</f>
        <v>0.14244955613137389</v>
      </c>
      <c r="BB76" s="12">
        <f>IF($C76&lt;=BB$6,"",VLOOKUP($C76,'Precios gasóleo'!$D:$F,3,FALSE)/VLOOKUP(BB$6,'Precios gasóleo'!$D:$F,3,FALSE)-1)</f>
        <v>0.12527065500815437</v>
      </c>
      <c r="BC76" s="24">
        <f>IF($C76&lt;=BC$6,"",VLOOKUP($C76,'Precios gasóleo'!$D:$F,3,FALSE)/VLOOKUP(BC$6,'Precios gasóleo'!$D:$F,3,FALSE)-1)</f>
        <v>0.11108179659567519</v>
      </c>
      <c r="BD76" s="12">
        <f>IF($C76&lt;=BD$6,"",VLOOKUP($C76,'Precios gasóleo'!$D:$F,3,FALSE)/VLOOKUP(BD$6,'Precios gasóleo'!$D:$F,3,FALSE)-1)</f>
        <v>0.10363181247232522</v>
      </c>
      <c r="BE76" s="24">
        <f>IF($C76&lt;=BE$6,"",VLOOKUP($C76,'Precios gasóleo'!$D:$F,3,FALSE)/VLOOKUP(BE$6,'Precios gasóleo'!$D:$F,3,FALSE)-1)</f>
        <v>0.10207820099804166</v>
      </c>
      <c r="BF76" s="12">
        <f>IF($C76&lt;=BF$6,"",VLOOKUP($C76,'Precios gasóleo'!$D:$F,3,FALSE)/VLOOKUP(BF$6,'Precios gasóleo'!$D:$F,3,FALSE)-1)</f>
        <v>9.1119449656035023E-2</v>
      </c>
      <c r="BG76" s="24">
        <f>IF($C76&lt;=BG$6,"",VLOOKUP($C76,'Precios gasóleo'!$D:$F,3,FALSE)/VLOOKUP(BG$6,'Precios gasóleo'!$D:$F,3,FALSE)-1)</f>
        <v>7.7288805384282844E-2</v>
      </c>
      <c r="BH76" s="12">
        <f>IF($C76&lt;=BH$6,"",VLOOKUP($C76,'Precios gasóleo'!$D:$F,3,FALSE)/VLOOKUP(BH$6,'Precios gasóleo'!$D:$F,3,FALSE)-1)</f>
        <v>6.1409836350520886E-2</v>
      </c>
      <c r="BI76" s="24">
        <f>IF($C76&lt;=BI$6,"",VLOOKUP($C76,'Precios gasóleo'!$D:$F,3,FALSE)/VLOOKUP(BI$6,'Precios gasóleo'!$D:$F,3,FALSE)-1)</f>
        <v>4.818263742865736E-2</v>
      </c>
      <c r="BJ76" s="12">
        <f>IF($C76&lt;=BJ$6,"",VLOOKUP($C76,'Precios gasóleo'!$D:$F,3,FALSE)/VLOOKUP(BJ$6,'Precios gasóleo'!$D:$F,3,FALSE)-1)</f>
        <v>4.0910601811998681E-2</v>
      </c>
      <c r="BK76" s="24">
        <f>IF($C76&lt;=BK$6,"",VLOOKUP($C76,'Precios gasóleo'!$D:$F,3,FALSE)/VLOOKUP(BK$6,'Precios gasóleo'!$D:$F,3,FALSE)-1)</f>
        <v>2.8584663325893933E-2</v>
      </c>
      <c r="BL76" s="12">
        <f>IF($C76&lt;=BL$6,"",VLOOKUP($C76,'Precios gasóleo'!$D:$F,3,FALSE)/VLOOKUP(BL$6,'Precios gasóleo'!$D:$F,3,FALSE)-1)</f>
        <v>2.3945067198779091E-2</v>
      </c>
      <c r="BM76" s="24">
        <f>IF($C76&lt;=BM$6,"",VLOOKUP($C76,'Precios gasóleo'!$D:$F,3,FALSE)/VLOOKUP(BM$6,'Precios gasóleo'!$D:$F,3,FALSE)-1)</f>
        <v>3.1277179649567222E-2</v>
      </c>
      <c r="BN76" s="12">
        <f>IF($C76&lt;=BN$6,"",VLOOKUP($C76,'Precios gasóleo'!$D:$F,3,FALSE)/VLOOKUP(BN$6,'Precios gasóleo'!$D:$F,3,FALSE)-1)</f>
        <v>3.5851809129616052E-2</v>
      </c>
      <c r="BO76" s="24">
        <f>IF($C76&lt;=BO$6,"",VLOOKUP($C76,'Precios gasóleo'!$D:$F,3,FALSE)/VLOOKUP(BO$6,'Precios gasóleo'!$D:$F,3,FALSE)-1)</f>
        <v>3.5149429574002689E-2</v>
      </c>
      <c r="BP76" s="12">
        <f>IF($C76&lt;=BP$6,"",VLOOKUP($C76,'Precios gasóleo'!$D:$F,3,FALSE)/VLOOKUP(BP$6,'Precios gasóleo'!$D:$F,3,FALSE)-1)</f>
        <v>3.1948152904991867E-2</v>
      </c>
      <c r="BQ76" s="24">
        <f>IF($C76&lt;=BQ$6,"",VLOOKUP($C76,'Precios gasóleo'!$D:$F,3,FALSE)/VLOOKUP(BQ$6,'Precios gasóleo'!$D:$F,3,FALSE)-1)</f>
        <v>2.777099866194277E-2</v>
      </c>
      <c r="BR76" s="12">
        <f>IF($C76&lt;=BR$6,"",VLOOKUP($C76,'Precios gasóleo'!$D:$F,3,FALSE)/VLOOKUP(BR$6,'Precios gasóleo'!$D:$F,3,FALSE)-1)</f>
        <v>1.7911318553092137E-2</v>
      </c>
      <c r="BS76" s="24">
        <f>IF($C76&lt;=BS$6,"",VLOOKUP($C76,'Precios gasóleo'!$D:$F,3,FALSE)/VLOOKUP(BS$6,'Precios gasóleo'!$D:$F,3,FALSE)-1)</f>
        <v>1.1001655629139018E-2</v>
      </c>
      <c r="BT76" s="12">
        <f>IF($C76&lt;=BT$6,"",VLOOKUP($C76,'Precios gasóleo'!$D:$F,3,FALSE)/VLOOKUP(BT$6,'Precios gasóleo'!$D:$F,3,FALSE)-1)</f>
        <v>8.7803346934729465E-3</v>
      </c>
      <c r="BU76" s="24">
        <f>IF($C76&lt;=BU$6,"",VLOOKUP($C76,'Precios gasóleo'!$D:$F,3,FALSE)/VLOOKUP(BU$6,'Precios gasóleo'!$D:$F,3,FALSE)-1)</f>
        <v>7.3242549962471148E-3</v>
      </c>
      <c r="BV76" s="12" t="str">
        <f>IF($C76&lt;=BV$6,"",VLOOKUP($C76,'Precios gasóleo'!$D:$F,3,FALSE)/VLOOKUP(BV$6,'Precios gasóleo'!$D:$F,3,FALSE)-1)</f>
        <v/>
      </c>
      <c r="BW76" s="24" t="str">
        <f>IF($C76&lt;=BW$6,"",VLOOKUP($C76,'Precios gasóleo'!$D:$F,3,FALSE)/VLOOKUP(BW$6,'Precios gasóleo'!$D:$F,3,FALSE)-1)</f>
        <v/>
      </c>
      <c r="BX76" s="12" t="str">
        <f>IF($C76&lt;=BX$6,"",VLOOKUP($C76,'Precios gasóleo'!$D:$F,3,FALSE)/VLOOKUP(BX$6,'Precios gasóleo'!$D:$F,3,FALSE)-1)</f>
        <v/>
      </c>
      <c r="BY76" s="24" t="str">
        <f>IF($C76&lt;=BY$6,"",VLOOKUP($C76,'Precios gasóleo'!$D:$F,3,FALSE)/VLOOKUP(BY$6,'Precios gasóleo'!$D:$F,3,FALSE)-1)</f>
        <v/>
      </c>
      <c r="BZ76" s="12" t="str">
        <f>IF($C76&lt;=BZ$6,"",VLOOKUP($C76,'Precios gasóleo'!$D:$F,3,FALSE)/VLOOKUP(BZ$6,'Precios gasóleo'!$D:$F,3,FALSE)-1)</f>
        <v/>
      </c>
      <c r="CA76" s="24" t="str">
        <f>IF($C76&lt;=CA$6,"",VLOOKUP($C76,'Precios gasóleo'!$D:$F,3,FALSE)/VLOOKUP(CA$6,'Precios gasóleo'!$D:$F,3,FALSE)-1)</f>
        <v/>
      </c>
      <c r="CB76" s="12" t="str">
        <f>IF($C76&lt;=CB$6,"",VLOOKUP($C76,'Precios gasóleo'!$D:$F,3,FALSE)/VLOOKUP(CB$6,'Precios gasóleo'!$D:$F,3,FALSE)-1)</f>
        <v/>
      </c>
      <c r="CC76" s="24" t="str">
        <f>IF($C76&lt;=CC$6,"",VLOOKUP($C76,'Precios gasóleo'!$D:$F,3,FALSE)/VLOOKUP(CC$6,'Precios gasóleo'!$D:$F,3,FALSE)-1)</f>
        <v/>
      </c>
      <c r="CD76" s="12" t="str">
        <f>IF($C76&lt;=CD$6,"",VLOOKUP($C76,'Precios gasóleo'!$D:$F,3,FALSE)/VLOOKUP(CD$6,'Precios gasóleo'!$D:$F,3,FALSE)-1)</f>
        <v/>
      </c>
      <c r="CE76" s="24" t="str">
        <f>IF($C76&lt;=CE$6,"",VLOOKUP($C76,'Precios gasóleo'!$D:$F,3,FALSE)/VLOOKUP(CE$6,'Precios gasóleo'!$D:$F,3,FALSE)-1)</f>
        <v/>
      </c>
      <c r="CF76" s="12" t="str">
        <f>IF($C76&lt;=CF$6,"",VLOOKUP($C76,'Precios gasóleo'!$D:$F,3,FALSE)/VLOOKUP(CF$6,'Precios gasóleo'!$D:$F,3,FALSE)-1)</f>
        <v/>
      </c>
      <c r="CG76" s="24" t="str">
        <f>IF($C76&lt;=CG$6,"",VLOOKUP($C76,'Precios gasóleo'!$D:$F,3,FALSE)/VLOOKUP(CG$6,'Precios gasóleo'!$D:$F,3,FALSE)-1)</f>
        <v/>
      </c>
      <c r="CH76" s="12" t="str">
        <f>IF($C76&lt;=CH$6,"",VLOOKUP($C76,'Precios gasóleo'!$D:$F,3,FALSE)/VLOOKUP(CH$6,'Precios gasóleo'!$D:$F,3,FALSE)-1)</f>
        <v/>
      </c>
      <c r="CI76" s="24" t="str">
        <f>IF($C76&lt;=CI$6,"",VLOOKUP($C76,'Precios gasóleo'!$D:$F,3,FALSE)/VLOOKUP(CI$6,'Precios gasóleo'!$D:$F,3,FALSE)-1)</f>
        <v/>
      </c>
      <c r="CJ76" s="12" t="str">
        <f>IF($C76&lt;=CJ$6,"",VLOOKUP($C76,'Precios gasóleo'!$D:$F,3,FALSE)/VLOOKUP(CJ$6,'Precios gasóleo'!$D:$F,3,FALSE)-1)</f>
        <v/>
      </c>
      <c r="CK76" s="24" t="str">
        <f>IF($C76&lt;=CK$6,"",VLOOKUP($C76,'Precios gasóleo'!$D:$F,3,FALSE)/VLOOKUP(CK$6,'Precios gasóleo'!$D:$F,3,FALSE)-1)</f>
        <v/>
      </c>
      <c r="CL76" s="12" t="str">
        <f>IF($C76&lt;=CL$6,"",VLOOKUP($C76,'Precios gasóleo'!$D:$F,3,FALSE)/VLOOKUP(CL$6,'Precios gasóleo'!$D:$F,3,FALSE)-1)</f>
        <v/>
      </c>
      <c r="CM76" s="24" t="str">
        <f>IF($C76&lt;=CM$6,"",VLOOKUP($C76,'Precios gasóleo'!$D:$F,3,FALSE)/VLOOKUP(CM$6,'Precios gasóleo'!$D:$F,3,FALSE)-1)</f>
        <v/>
      </c>
      <c r="CN76" s="12" t="str">
        <f>IF($C76&lt;=CN$6,"",VLOOKUP($C76,'Precios gasóleo'!$D:$F,3,FALSE)/VLOOKUP(CN$6,'Precios gasóleo'!$D:$F,3,FALSE)-1)</f>
        <v/>
      </c>
      <c r="CO76" s="24" t="str">
        <f>IF($C76&lt;=CO$6,"",VLOOKUP($C76,'Precios gasóleo'!$D:$F,3,FALSE)/VLOOKUP(CO$6,'Precios gasóleo'!$D:$F,3,FALSE)-1)</f>
        <v/>
      </c>
      <c r="CP76" s="12" t="str">
        <f>IF($C76&lt;=CP$6,"",VLOOKUP($C76,'Precios gasóleo'!$D:$F,3,FALSE)/VLOOKUP(CP$6,'Precios gasóleo'!$D:$F,3,FALSE)-1)</f>
        <v/>
      </c>
      <c r="CQ76" s="24" t="str">
        <f>IF($C76&lt;=CQ$6,"",VLOOKUP($C76,'Precios gasóleo'!$D:$F,3,FALSE)/VLOOKUP(CQ$6,'Precios gasóleo'!$D:$F,3,FALSE)-1)</f>
        <v/>
      </c>
      <c r="CR76" s="12" t="str">
        <f>IF($C76&lt;=CR$6,"",VLOOKUP($C76,'Precios gasóleo'!$D:$F,3,FALSE)/VLOOKUP(CR$6,'Precios gasóleo'!$D:$F,3,FALSE)-1)</f>
        <v/>
      </c>
      <c r="CS76" s="24" t="str">
        <f>IF($C76&lt;=CS$6,"",VLOOKUP($C76,'Precios gasóleo'!$D:$F,3,FALSE)/VLOOKUP(CS$6,'Precios gasóleo'!$D:$F,3,FALSE)-1)</f>
        <v/>
      </c>
      <c r="CT76" s="12" t="str">
        <f>IF($C76&lt;=CT$6,"",VLOOKUP($C76,'Precios gasóleo'!$D:$F,3,FALSE)/VLOOKUP(CT$6,'Precios gasóleo'!$D:$F,3,FALSE)-1)</f>
        <v/>
      </c>
      <c r="CU76" s="24" t="str">
        <f>IF($C76&lt;=CU$6,"",VLOOKUP($C76,'Precios gasóleo'!$D:$F,3,FALSE)/VLOOKUP(CU$6,'Precios gasóleo'!$D:$F,3,FALSE)-1)</f>
        <v/>
      </c>
      <c r="CV76" s="12" t="str">
        <f>IF($C76&lt;=CV$6,"",VLOOKUP($C76,'Precios gasóleo'!$D:$F,3,FALSE)/VLOOKUP(CV$6,'Precios gasóleo'!$D:$F,3,FALSE)-1)</f>
        <v/>
      </c>
      <c r="CW76" s="24" t="str">
        <f>IF($C76&lt;=CW$6,"",VLOOKUP($C76,'Precios gasóleo'!$D:$F,3,FALSE)/VLOOKUP(CW$6,'Precios gasóleo'!$D:$F,3,FALSE)-1)</f>
        <v/>
      </c>
      <c r="CX76" s="12" t="str">
        <f>IF($C76&lt;=CX$6,"",VLOOKUP($C76,'Precios gasóleo'!$D:$F,3,FALSE)/VLOOKUP(CX$6,'Precios gasóleo'!$D:$F,3,FALSE)-1)</f>
        <v/>
      </c>
      <c r="CY76" s="24" t="str">
        <f>IF($C76&lt;=CY$6,"",VLOOKUP($C76,'Precios gasóleo'!$D:$F,3,FALSE)/VLOOKUP(CY$6,'Precios gasóleo'!$D:$F,3,FALSE)-1)</f>
        <v/>
      </c>
      <c r="CZ76" s="12" t="str">
        <f>IF($C76&lt;=CZ$6,"",VLOOKUP($C76,'Precios gasóleo'!$D:$F,3,FALSE)/VLOOKUP(CZ$6,'Precios gasóleo'!$D:$F,3,FALSE)-1)</f>
        <v/>
      </c>
      <c r="DA76" s="24" t="str">
        <f>IF($C76&lt;=DA$6,"",VLOOKUP($C76,'Precios gasóleo'!$D:$F,3,FALSE)/VLOOKUP(DA$6,'Precios gasóleo'!$D:$F,3,FALSE)-1)</f>
        <v/>
      </c>
      <c r="DB76" s="12" t="str">
        <f>IF($C76&lt;=DB$6,"",VLOOKUP($C76,'Precios gasóleo'!$D:$F,3,FALSE)/VLOOKUP(DB$6,'Precios gasóleo'!$D:$F,3,FALSE)-1)</f>
        <v/>
      </c>
      <c r="DC76" s="24" t="str">
        <f>IF($C76&lt;=DC$6,"",VLOOKUP($C76,'Precios gasóleo'!$D:$F,3,FALSE)/VLOOKUP(DC$6,'Precios gasóleo'!$D:$F,3,FALSE)-1)</f>
        <v/>
      </c>
      <c r="DD76" s="12" t="str">
        <f>IF($C76&lt;=DD$6,"",VLOOKUP($C76,'Precios gasóleo'!$D:$F,3,FALSE)/VLOOKUP(DD$6,'Precios gasóleo'!$D:$F,3,FALSE)-1)</f>
        <v/>
      </c>
      <c r="DE76" s="24" t="str">
        <f>IF($C76&lt;=DE$6,"",VLOOKUP($C76,'Precios gasóleo'!$D:$F,3,FALSE)/VLOOKUP(DE$6,'Precios gasóleo'!$D:$F,3,FALSE)-1)</f>
        <v/>
      </c>
      <c r="DF76" s="12" t="str">
        <f>IF($C76&lt;=DF$6,"",VLOOKUP($C76,'Precios gasóleo'!$D:$F,3,FALSE)/VLOOKUP(DF$6,'Precios gasóleo'!$D:$F,3,FALSE)-1)</f>
        <v/>
      </c>
      <c r="DG76" s="24" t="str">
        <f>IF($C76&lt;=DG$6,"",VLOOKUP($C76,'Precios gasóleo'!$D:$F,3,FALSE)/VLOOKUP(DG$6,'Precios gasóleo'!$D:$F,3,FALSE)-1)</f>
        <v/>
      </c>
      <c r="DH76" s="12" t="str">
        <f>IF($C76&lt;=DH$6,"",VLOOKUP($C76,'Precios gasóleo'!$D:$F,3,FALSE)/VLOOKUP(DH$6,'Precios gasóleo'!$D:$F,3,FALSE)-1)</f>
        <v/>
      </c>
      <c r="DI76" s="24" t="str">
        <f>IF($C76&lt;=DI$6,"",VLOOKUP($C76,'Precios gasóleo'!$D:$F,3,FALSE)/VLOOKUP(DI$6,'Precios gasóleo'!$D:$F,3,FALSE)-1)</f>
        <v/>
      </c>
      <c r="DJ76" s="12" t="str">
        <f>IF($C76&lt;=DJ$6,"",VLOOKUP($C76,'Precios gasóleo'!$D:$F,3,FALSE)/VLOOKUP(DJ$6,'Precios gasóleo'!$D:$F,3,FALSE)-1)</f>
        <v/>
      </c>
      <c r="DK76" s="24" t="str">
        <f>IF($C76&lt;=DK$6,"",VLOOKUP($C76,'Precios gasóleo'!$D:$F,3,FALSE)/VLOOKUP(DK$6,'Precios gasóleo'!$D:$F,3,FALSE)-1)</f>
        <v/>
      </c>
      <c r="DL76" s="12" t="str">
        <f>IF($C76&lt;=DL$6,"",VLOOKUP($C76,'Precios gasóleo'!$D:$F,3,FALSE)/VLOOKUP(DL$6,'Precios gasóleo'!$D:$F,3,FALSE)-1)</f>
        <v/>
      </c>
      <c r="DM76" s="21">
        <f t="shared" si="2"/>
        <v>44355</v>
      </c>
    </row>
    <row r="77" spans="2:117" ht="20.100000000000001" customHeight="1">
      <c r="B77" s="83"/>
      <c r="C77" s="20">
        <v>44362</v>
      </c>
      <c r="D77" s="12">
        <f>IF($C77&lt;=D$6,"",VLOOKUP($C77,'Precios gasóleo'!$D:$F,3,FALSE)/VLOOKUP(D$6,'Precios gasóleo'!$D:$F,3,FALSE)-1)</f>
        <v>-1.2340927133200008E-2</v>
      </c>
      <c r="E77" s="24">
        <f>IF($C77&lt;=E$6,"",VLOOKUP($C77,'Precios gasóleo'!$D:$F,3,FALSE)/VLOOKUP(E$6,'Precios gasóleo'!$D:$F,3,FALSE)-1)</f>
        <v>-1.7759878783045413E-2</v>
      </c>
      <c r="F77" s="12">
        <f>IF($C77&lt;=F$6,"",VLOOKUP($C77,'Precios gasóleo'!$D:$F,3,FALSE)/VLOOKUP(F$6,'Precios gasóleo'!$D:$F,3,FALSE)-1)</f>
        <v>-1.1952702594297926E-2</v>
      </c>
      <c r="G77" s="24">
        <f>IF($C77&lt;=G$6,"",VLOOKUP($C77,'Precios gasóleo'!$D:$F,3,FALSE)/VLOOKUP(G$6,'Precios gasóleo'!$D:$F,3,FALSE)-1)</f>
        <v>-3.4709580329619349E-3</v>
      </c>
      <c r="H77" s="12">
        <f>IF($C77&lt;=H$6,"",VLOOKUP($C77,'Precios gasóleo'!$D:$F,3,FALSE)/VLOOKUP(H$6,'Precios gasóleo'!$D:$F,3,FALSE)-1)</f>
        <v>8.4165711478632055E-3</v>
      </c>
      <c r="I77" s="24">
        <f>IF($C77&lt;=I$6,"",VLOOKUP($C77,'Precios gasóleo'!$D:$F,3,FALSE)/VLOOKUP(I$6,'Precios gasóleo'!$D:$F,3,FALSE)-1)</f>
        <v>2.1090330282530934E-2</v>
      </c>
      <c r="J77" s="12">
        <f>IF($C77&lt;=J$6,"",VLOOKUP($C77,'Precios gasóleo'!$D:$F,3,FALSE)/VLOOKUP(J$6,'Precios gasóleo'!$D:$F,3,FALSE)-1)</f>
        <v>2.6100720623151608E-2</v>
      </c>
      <c r="K77" s="24">
        <f>IF($C77&lt;=K$6,"",VLOOKUP($C77,'Precios gasóleo'!$D:$F,3,FALSE)/VLOOKUP(K$6,'Precios gasóleo'!$D:$F,3,FALSE)-1)</f>
        <v>2.5075943572885118E-2</v>
      </c>
      <c r="L77" s="12">
        <f>IF($C77&lt;=L$6,"",VLOOKUP($C77,'Precios gasóleo'!$D:$F,3,FALSE)/VLOOKUP(L$6,'Precios gasóleo'!$D:$F,3,FALSE)-1)</f>
        <v>3.4973026570089161E-2</v>
      </c>
      <c r="M77" s="24">
        <f>IF($C77&lt;=M$6,"",VLOOKUP($C77,'Precios gasóleo'!$D:$F,3,FALSE)/VLOOKUP(M$6,'Precios gasóleo'!$D:$F,3,FALSE)-1)</f>
        <v>5.1747105236192414E-2</v>
      </c>
      <c r="N77" s="12">
        <f>IF($C77&lt;=N$6,"",VLOOKUP($C77,'Precios gasóleo'!$D:$F,3,FALSE)/VLOOKUP(N$6,'Precios gasóleo'!$D:$F,3,FALSE)-1)</f>
        <v>9.2108529881184786E-2</v>
      </c>
      <c r="O77" s="24">
        <f>IF($C77&lt;=O$6,"",VLOOKUP($C77,'Precios gasóleo'!$D:$F,3,FALSE)/VLOOKUP(O$6,'Precios gasóleo'!$D:$F,3,FALSE)-1)</f>
        <v>0.135304040040926</v>
      </c>
      <c r="P77" s="12">
        <f>IF($C77&lt;=P$6,"",VLOOKUP($C77,'Precios gasóleo'!$D:$F,3,FALSE)/VLOOKUP(P$6,'Precios gasóleo'!$D:$F,3,FALSE)-1)</f>
        <v>0.16480835248389947</v>
      </c>
      <c r="Q77" s="24">
        <f>IF($C77&lt;=Q$6,"",VLOOKUP($C77,'Precios gasóleo'!$D:$F,3,FALSE)/VLOOKUP(Q$6,'Precios gasóleo'!$D:$F,3,FALSE)-1)</f>
        <v>0.18678396269138497</v>
      </c>
      <c r="R77" s="12">
        <f>IF($C77&lt;=R$6,"",VLOOKUP($C77,'Precios gasóleo'!$D:$F,3,FALSE)/VLOOKUP(R$6,'Precios gasóleo'!$D:$F,3,FALSE)-1)</f>
        <v>0.2049187544633686</v>
      </c>
      <c r="S77" s="24">
        <f>IF($C77&lt;=S$6,"",VLOOKUP($C77,'Precios gasóleo'!$D:$F,3,FALSE)/VLOOKUP(S$6,'Precios gasóleo'!$D:$F,3,FALSE)-1)</f>
        <v>0.23192638527705545</v>
      </c>
      <c r="T77" s="12">
        <f>IF($C77&lt;=T$6,"",VLOOKUP($C77,'Precios gasóleo'!$D:$F,3,FALSE)/VLOOKUP(T$6,'Precios gasóleo'!$D:$F,3,FALSE)-1)</f>
        <v>0.25499786024332116</v>
      </c>
      <c r="U77" s="24">
        <f>IF($C77&lt;=U$6,"",VLOOKUP($C77,'Precios gasóleo'!$D:$F,3,FALSE)/VLOOKUP(U$6,'Precios gasóleo'!$D:$F,3,FALSE)-1)</f>
        <v>0.25591924135821364</v>
      </c>
      <c r="V77" s="12">
        <f>IF($C77&lt;=V$6,"",VLOOKUP($C77,'Precios gasóleo'!$D:$F,3,FALSE)/VLOOKUP(V$6,'Precios gasóleo'!$D:$F,3,FALSE)-1)</f>
        <v>0.25043654822335037</v>
      </c>
      <c r="W77" s="24">
        <f>IF($C77&lt;=W$6,"",VLOOKUP($C77,'Precios gasóleo'!$D:$F,3,FALSE)/VLOOKUP(W$6,'Precios gasóleo'!$D:$F,3,FALSE)-1)</f>
        <v>0.23419776343741239</v>
      </c>
      <c r="X77" s="12">
        <f>IF($C77&lt;=X$6,"",VLOOKUP($C77,'Precios gasóleo'!$D:$F,3,FALSE)/VLOOKUP(X$6,'Precios gasóleo'!$D:$F,3,FALSE)-1)</f>
        <v>0.22936878668103966</v>
      </c>
      <c r="Y77" s="24">
        <f>IF($C77&lt;=Y$6,"",VLOOKUP($C77,'Precios gasóleo'!$D:$F,3,FALSE)/VLOOKUP(Y$6,'Precios gasóleo'!$D:$F,3,FALSE)-1)</f>
        <v>0.22196537526663063</v>
      </c>
      <c r="Z77" s="12">
        <f>IF($C77&lt;=Z$6,"",VLOOKUP($C77,'Precios gasóleo'!$D:$F,3,FALSE)/VLOOKUP(Z$6,'Precios gasóleo'!$D:$F,3,FALSE)-1)</f>
        <v>0.20851280944297823</v>
      </c>
      <c r="AA77" s="24">
        <f>IF($C77&lt;=AA$6,"",VLOOKUP($C77,'Precios gasóleo'!$D:$F,3,FALSE)/VLOOKUP(AA$6,'Precios gasóleo'!$D:$F,3,FALSE)-1)</f>
        <v>0.19813229571984436</v>
      </c>
      <c r="AB77" s="12">
        <f>IF($C77&lt;=AB$6,"",VLOOKUP($C77,'Precios gasóleo'!$D:$F,3,FALSE)/VLOOKUP(AB$6,'Precios gasóleo'!$D:$F,3,FALSE)-1)</f>
        <v>0.18392064132879637</v>
      </c>
      <c r="AC77" s="24">
        <f>IF($C77&lt;=AC$6,"",VLOOKUP($C77,'Precios gasóleo'!$D:$F,3,FALSE)/VLOOKUP(AC$6,'Precios gasóleo'!$D:$F,3,FALSE)-1)</f>
        <v>0.17777331535614915</v>
      </c>
      <c r="AD77" s="12">
        <f>IF($C77&lt;=AD$6,"",VLOOKUP($C77,'Precios gasóleo'!$D:$F,3,FALSE)/VLOOKUP(AD$6,'Precios gasóleo'!$D:$F,3,FALSE)-1)</f>
        <v>0.16581164221486056</v>
      </c>
      <c r="AE77" s="24">
        <f>IF($C77&lt;=AE$6,"",VLOOKUP($C77,'Precios gasóleo'!$D:$F,3,FALSE)/VLOOKUP(AE$6,'Precios gasóleo'!$D:$F,3,FALSE)-1)</f>
        <v>0.16141442715700149</v>
      </c>
      <c r="AF77" s="12">
        <f>IF($C77&lt;=AF$6,"",VLOOKUP($C77,'Precios gasóleo'!$D:$F,3,FALSE)/VLOOKUP(AF$6,'Precios gasóleo'!$D:$F,3,FALSE)-1)</f>
        <v>0.158639373871162</v>
      </c>
      <c r="AG77" s="24">
        <f>IF($C77&lt;=AG$6,"",VLOOKUP($C77,'Precios gasóleo'!$D:$F,3,FALSE)/VLOOKUP(AG$6,'Precios gasóleo'!$D:$F,3,FALSE)-1)</f>
        <v>0.16091087317146746</v>
      </c>
      <c r="AH77" s="12">
        <f>IF($C77&lt;=AH$6,"",VLOOKUP($C77,'Precios gasóleo'!$D:$F,3,FALSE)/VLOOKUP(AH$6,'Precios gasóleo'!$D:$F,3,FALSE)-1)</f>
        <v>0.1621376811594204</v>
      </c>
      <c r="AI77" s="24">
        <f>IF($C77&lt;=AI$6,"",VLOOKUP($C77,'Precios gasóleo'!$D:$F,3,FALSE)/VLOOKUP(AI$6,'Precios gasóleo'!$D:$F,3,FALSE)-1)</f>
        <v>0.16062644880420662</v>
      </c>
      <c r="AJ77" s="12">
        <f>IF($C77&lt;=AJ$6,"",VLOOKUP($C77,'Precios gasóleo'!$D:$F,3,FALSE)/VLOOKUP(AJ$6,'Precios gasóleo'!$D:$F,3,FALSE)-1)</f>
        <v>0.16058270357876481</v>
      </c>
      <c r="AK77" s="24">
        <f>IF($C77&lt;=AK$6,"",VLOOKUP($C77,'Precios gasóleo'!$D:$F,3,FALSE)/VLOOKUP(AK$6,'Precios gasóleo'!$D:$F,3,FALSE)-1)</f>
        <v>0.1625874290892273</v>
      </c>
      <c r="AL77" s="12">
        <f>IF($C77&lt;=AL$6,"",VLOOKUP($C77,'Precios gasóleo'!$D:$F,3,FALSE)/VLOOKUP(AL$6,'Precios gasóleo'!$D:$F,3,FALSE)-1)</f>
        <v>0.16770162781217146</v>
      </c>
      <c r="AM77" s="24">
        <f>IF($C77&lt;=AM$6,"",VLOOKUP($C77,'Precios gasóleo'!$D:$F,3,FALSE)/VLOOKUP(AM$6,'Precios gasóleo'!$D:$F,3,FALSE)-1)</f>
        <v>0.18418244224168601</v>
      </c>
      <c r="AN77" s="12">
        <f>IF($C77&lt;=AN$6,"",VLOOKUP($C77,'Precios gasóleo'!$D:$F,3,FALSE)/VLOOKUP(AN$6,'Precios gasóleo'!$D:$F,3,FALSE)-1)</f>
        <v>0.1913527107414037</v>
      </c>
      <c r="AO77" s="24">
        <f>IF($C77&lt;=AO$6,"",VLOOKUP($C77,'Precios gasóleo'!$D:$F,3,FALSE)/VLOOKUP(AO$6,'Precios gasóleo'!$D:$F,3,FALSE)-1)</f>
        <v>0.19527201444015319</v>
      </c>
      <c r="AP77" s="12">
        <f>IF($C77&lt;=AP$6,"",VLOOKUP($C77,'Precios gasóleo'!$D:$F,3,FALSE)/VLOOKUP(AP$6,'Precios gasóleo'!$D:$F,3,FALSE)-1)</f>
        <v>0.19704936195853962</v>
      </c>
      <c r="AQ77" s="24">
        <f>IF($C77&lt;=AQ$6,"",VLOOKUP($C77,'Precios gasóleo'!$D:$F,3,FALSE)/VLOOKUP(AQ$6,'Precios gasóleo'!$D:$F,3,FALSE)-1)</f>
        <v>0.19595677124297239</v>
      </c>
      <c r="AR77" s="12">
        <f>IF($C77&lt;=AR$6,"",VLOOKUP($C77,'Precios gasóleo'!$D:$F,3,FALSE)/VLOOKUP(AR$6,'Precios gasóleo'!$D:$F,3,FALSE)-1)</f>
        <v>0.19589871057946273</v>
      </c>
      <c r="AS77" s="24">
        <f>IF($C77&lt;=AS$6,"",VLOOKUP($C77,'Precios gasóleo'!$D:$F,3,FALSE)/VLOOKUP(AS$6,'Precios gasóleo'!$D:$F,3,FALSE)-1)</f>
        <v>0.20095945708769691</v>
      </c>
      <c r="AT77" s="12">
        <f>IF($C77&lt;=AT$6,"",VLOOKUP($C77,'Precios gasóleo'!$D:$F,3,FALSE)/VLOOKUP(AT$6,'Precios gasóleo'!$D:$F,3,FALSE)-1)</f>
        <v>0.21044872928828373</v>
      </c>
      <c r="AU77" s="24">
        <f>IF($C77&lt;=AU$6,"",VLOOKUP($C77,'Precios gasóleo'!$D:$F,3,FALSE)/VLOOKUP(AU$6,'Precios gasóleo'!$D:$F,3,FALSE)-1)</f>
        <v>0.21435120825815623</v>
      </c>
      <c r="AV77" s="12">
        <f>IF($C77&lt;=AV$6,"",VLOOKUP($C77,'Precios gasóleo'!$D:$F,3,FALSE)/VLOOKUP(AV$6,'Precios gasóleo'!$D:$F,3,FALSE)-1)</f>
        <v>0.20181489974142552</v>
      </c>
      <c r="AW77" s="24">
        <f>IF($C77&lt;=AW$6,"",VLOOKUP($C77,'Precios gasóleo'!$D:$F,3,FALSE)/VLOOKUP(AW$6,'Precios gasóleo'!$D:$F,3,FALSE)-1)</f>
        <v>0.19365030139747641</v>
      </c>
      <c r="AX77" s="12">
        <f>IF($C77&lt;=AX$6,"",VLOOKUP($C77,'Precios gasóleo'!$D:$F,3,FALSE)/VLOOKUP(AX$6,'Precios gasóleo'!$D:$F,3,FALSE)-1)</f>
        <v>0.18066352891555892</v>
      </c>
      <c r="AY77" s="24">
        <f>IF($C77&lt;=AY$6,"",VLOOKUP($C77,'Precios gasóleo'!$D:$F,3,FALSE)/VLOOKUP(AY$6,'Precios gasóleo'!$D:$F,3,FALSE)-1)</f>
        <v>0.17467311378787453</v>
      </c>
      <c r="AZ77" s="12">
        <f>IF($C77&lt;=AZ$6,"",VLOOKUP($C77,'Precios gasóleo'!$D:$F,3,FALSE)/VLOOKUP(AZ$6,'Precios gasóleo'!$D:$F,3,FALSE)-1)</f>
        <v>0.16432386444202884</v>
      </c>
      <c r="BA77" s="24">
        <f>IF($C77&lt;=BA$6,"",VLOOKUP($C77,'Precios gasóleo'!$D:$F,3,FALSE)/VLOOKUP(BA$6,'Precios gasóleo'!$D:$F,3,FALSE)-1)</f>
        <v>0.15216882910356322</v>
      </c>
      <c r="BB77" s="12">
        <f>IF($C77&lt;=BB$6,"",VLOOKUP($C77,'Precios gasóleo'!$D:$F,3,FALSE)/VLOOKUP(BB$6,'Precios gasóleo'!$D:$F,3,FALSE)-1)</f>
        <v>0.13484378023274046</v>
      </c>
      <c r="BC77" s="24">
        <f>IF($C77&lt;=BC$6,"",VLOOKUP($C77,'Precios gasóleo'!$D:$F,3,FALSE)/VLOOKUP(BC$6,'Precios gasóleo'!$D:$F,3,FALSE)-1)</f>
        <v>0.12053421155578214</v>
      </c>
      <c r="BD77" s="12">
        <f>IF($C77&lt;=BD$6,"",VLOOKUP($C77,'Precios gasóleo'!$D:$F,3,FALSE)/VLOOKUP(BD$6,'Precios gasóleo'!$D:$F,3,FALSE)-1)</f>
        <v>0.11302084745303231</v>
      </c>
      <c r="BE77" s="24">
        <f>IF($C77&lt;=BE$6,"",VLOOKUP($C77,'Precios gasóleo'!$D:$F,3,FALSE)/VLOOKUP(BE$6,'Precios gasóleo'!$D:$F,3,FALSE)-1)</f>
        <v>0.11145401878773109</v>
      </c>
      <c r="BF77" s="12">
        <f>IF($C77&lt;=BF$6,"",VLOOKUP($C77,'Precios gasóleo'!$D:$F,3,FALSE)/VLOOKUP(BF$6,'Precios gasóleo'!$D:$F,3,FALSE)-1)</f>
        <v>0.10040203698740302</v>
      </c>
      <c r="BG77" s="24">
        <f>IF($C77&lt;=BG$6,"",VLOOKUP($C77,'Precios gasóleo'!$D:$F,3,FALSE)/VLOOKUP(BG$6,'Precios gasóleo'!$D:$F,3,FALSE)-1)</f>
        <v>8.6453729921405875E-2</v>
      </c>
      <c r="BH77" s="12">
        <f>IF($C77&lt;=BH$6,"",VLOOKUP($C77,'Precios gasóleo'!$D:$F,3,FALSE)/VLOOKUP(BH$6,'Precios gasóleo'!$D:$F,3,FALSE)-1)</f>
        <v>7.0439672179588575E-2</v>
      </c>
      <c r="BI77" s="24">
        <f>IF($C77&lt;=BI$6,"",VLOOKUP($C77,'Precios gasóleo'!$D:$F,3,FALSE)/VLOOKUP(BI$6,'Precios gasóleo'!$D:$F,3,FALSE)-1)</f>
        <v>5.7099944213191645E-2</v>
      </c>
      <c r="BJ77" s="12">
        <f>IF($C77&lt;=BJ$6,"",VLOOKUP($C77,'Precios gasóleo'!$D:$F,3,FALSE)/VLOOKUP(BJ$6,'Precios gasóleo'!$D:$F,3,FALSE)-1)</f>
        <v>4.9766042495887675E-2</v>
      </c>
      <c r="BK77" s="24">
        <f>IF($C77&lt;=BK$6,"",VLOOKUP($C77,'Precios gasóleo'!$D:$F,3,FALSE)/VLOOKUP(BK$6,'Precios gasóleo'!$D:$F,3,FALSE)-1)</f>
        <v>3.7335242346401731E-2</v>
      </c>
      <c r="BL77" s="12">
        <f>IF($C77&lt;=BL$6,"",VLOOKUP($C77,'Precios gasóleo'!$D:$F,3,FALSE)/VLOOKUP(BL$6,'Precios gasóleo'!$D:$F,3,FALSE)-1)</f>
        <v>3.2656175328867443E-2</v>
      </c>
      <c r="BM77" s="24">
        <f>IF($C77&lt;=BM$6,"",VLOOKUP($C77,'Precios gasóleo'!$D:$F,3,FALSE)/VLOOKUP(BM$6,'Precios gasóleo'!$D:$F,3,FALSE)-1)</f>
        <v>4.005066497783405E-2</v>
      </c>
      <c r="BN77" s="12">
        <f>IF($C77&lt;=BN$6,"",VLOOKUP($C77,'Precios gasóleo'!$D:$F,3,FALSE)/VLOOKUP(BN$6,'Precios gasóleo'!$D:$F,3,FALSE)-1)</f>
        <v>4.466421265118492E-2</v>
      </c>
      <c r="BO77" s="24">
        <f>IF($C77&lt;=BO$6,"",VLOOKUP($C77,'Precios gasóleo'!$D:$F,3,FALSE)/VLOOKUP(BO$6,'Precios gasóleo'!$D:$F,3,FALSE)-1)</f>
        <v>4.3955857673204424E-2</v>
      </c>
      <c r="BP77" s="12">
        <f>IF($C77&lt;=BP$6,"",VLOOKUP($C77,'Precios gasóleo'!$D:$F,3,FALSE)/VLOOKUP(BP$6,'Precios gasóleo'!$D:$F,3,FALSE)-1)</f>
        <v>4.0727346469733305E-2</v>
      </c>
      <c r="BQ77" s="24">
        <f>IF($C77&lt;=BQ$6,"",VLOOKUP($C77,'Precios gasóleo'!$D:$F,3,FALSE)/VLOOKUP(BQ$6,'Precios gasóleo'!$D:$F,3,FALSE)-1)</f>
        <v>3.6514655513384842E-2</v>
      </c>
      <c r="BR77" s="12">
        <f>IF($C77&lt;=BR$6,"",VLOOKUP($C77,'Precios gasóleo'!$D:$F,3,FALSE)/VLOOKUP(BR$6,'Precios gasóleo'!$D:$F,3,FALSE)-1)</f>
        <v>2.6571095182530424E-2</v>
      </c>
      <c r="BS77" s="24">
        <f>IF($C77&lt;=BS$6,"",VLOOKUP($C77,'Precios gasóleo'!$D:$F,3,FALSE)/VLOOKUP(BS$6,'Precios gasóleo'!$D:$F,3,FALSE)-1)</f>
        <v>1.9602649006622563E-2</v>
      </c>
      <c r="BT77" s="12">
        <f>IF($C77&lt;=BT$6,"",VLOOKUP($C77,'Precios gasóleo'!$D:$F,3,FALSE)/VLOOKUP(BT$6,'Precios gasóleo'!$D:$F,3,FALSE)-1)</f>
        <v>1.7362430409859186E-2</v>
      </c>
      <c r="BU77" s="24">
        <f>IF($C77&lt;=BU$6,"",VLOOKUP($C77,'Precios gasóleo'!$D:$F,3,FALSE)/VLOOKUP(BU$6,'Precios gasóleo'!$D:$F,3,FALSE)-1)</f>
        <v>1.5893963263252653E-2</v>
      </c>
      <c r="BV77" s="12">
        <f>IF($C77&lt;=BV$6,"",VLOOKUP($C77,'Precios gasóleo'!$D:$F,3,FALSE)/VLOOKUP(BV$6,'Precios gasóleo'!$D:$F,3,FALSE)-1)</f>
        <v>8.5073979153191814E-3</v>
      </c>
      <c r="BW77" s="24" t="str">
        <f>IF($C77&lt;=BW$6,"",VLOOKUP($C77,'Precios gasóleo'!$D:$F,3,FALSE)/VLOOKUP(BW$6,'Precios gasóleo'!$D:$F,3,FALSE)-1)</f>
        <v/>
      </c>
      <c r="BX77" s="12" t="str">
        <f>IF($C77&lt;=BX$6,"",VLOOKUP($C77,'Precios gasóleo'!$D:$F,3,FALSE)/VLOOKUP(BX$6,'Precios gasóleo'!$D:$F,3,FALSE)-1)</f>
        <v/>
      </c>
      <c r="BY77" s="24" t="str">
        <f>IF($C77&lt;=BY$6,"",VLOOKUP($C77,'Precios gasóleo'!$D:$F,3,FALSE)/VLOOKUP(BY$6,'Precios gasóleo'!$D:$F,3,FALSE)-1)</f>
        <v/>
      </c>
      <c r="BZ77" s="12" t="str">
        <f>IF($C77&lt;=BZ$6,"",VLOOKUP($C77,'Precios gasóleo'!$D:$F,3,FALSE)/VLOOKUP(BZ$6,'Precios gasóleo'!$D:$F,3,FALSE)-1)</f>
        <v/>
      </c>
      <c r="CA77" s="24" t="str">
        <f>IF($C77&lt;=CA$6,"",VLOOKUP($C77,'Precios gasóleo'!$D:$F,3,FALSE)/VLOOKUP(CA$6,'Precios gasóleo'!$D:$F,3,FALSE)-1)</f>
        <v/>
      </c>
      <c r="CB77" s="12" t="str">
        <f>IF($C77&lt;=CB$6,"",VLOOKUP($C77,'Precios gasóleo'!$D:$F,3,FALSE)/VLOOKUP(CB$6,'Precios gasóleo'!$D:$F,3,FALSE)-1)</f>
        <v/>
      </c>
      <c r="CC77" s="24" t="str">
        <f>IF($C77&lt;=CC$6,"",VLOOKUP($C77,'Precios gasóleo'!$D:$F,3,FALSE)/VLOOKUP(CC$6,'Precios gasóleo'!$D:$F,3,FALSE)-1)</f>
        <v/>
      </c>
      <c r="CD77" s="12" t="str">
        <f>IF($C77&lt;=CD$6,"",VLOOKUP($C77,'Precios gasóleo'!$D:$F,3,FALSE)/VLOOKUP(CD$6,'Precios gasóleo'!$D:$F,3,FALSE)-1)</f>
        <v/>
      </c>
      <c r="CE77" s="24" t="str">
        <f>IF($C77&lt;=CE$6,"",VLOOKUP($C77,'Precios gasóleo'!$D:$F,3,FALSE)/VLOOKUP(CE$6,'Precios gasóleo'!$D:$F,3,FALSE)-1)</f>
        <v/>
      </c>
      <c r="CF77" s="12" t="str">
        <f>IF($C77&lt;=CF$6,"",VLOOKUP($C77,'Precios gasóleo'!$D:$F,3,FALSE)/VLOOKUP(CF$6,'Precios gasóleo'!$D:$F,3,FALSE)-1)</f>
        <v/>
      </c>
      <c r="CG77" s="24" t="str">
        <f>IF($C77&lt;=CG$6,"",VLOOKUP($C77,'Precios gasóleo'!$D:$F,3,FALSE)/VLOOKUP(CG$6,'Precios gasóleo'!$D:$F,3,FALSE)-1)</f>
        <v/>
      </c>
      <c r="CH77" s="12" t="str">
        <f>IF($C77&lt;=CH$6,"",VLOOKUP($C77,'Precios gasóleo'!$D:$F,3,FALSE)/VLOOKUP(CH$6,'Precios gasóleo'!$D:$F,3,FALSE)-1)</f>
        <v/>
      </c>
      <c r="CI77" s="24" t="str">
        <f>IF($C77&lt;=CI$6,"",VLOOKUP($C77,'Precios gasóleo'!$D:$F,3,FALSE)/VLOOKUP(CI$6,'Precios gasóleo'!$D:$F,3,FALSE)-1)</f>
        <v/>
      </c>
      <c r="CJ77" s="12" t="str">
        <f>IF($C77&lt;=CJ$6,"",VLOOKUP($C77,'Precios gasóleo'!$D:$F,3,FALSE)/VLOOKUP(CJ$6,'Precios gasóleo'!$D:$F,3,FALSE)-1)</f>
        <v/>
      </c>
      <c r="CK77" s="24" t="str">
        <f>IF($C77&lt;=CK$6,"",VLOOKUP($C77,'Precios gasóleo'!$D:$F,3,FALSE)/VLOOKUP(CK$6,'Precios gasóleo'!$D:$F,3,FALSE)-1)</f>
        <v/>
      </c>
      <c r="CL77" s="12" t="str">
        <f>IF($C77&lt;=CL$6,"",VLOOKUP($C77,'Precios gasóleo'!$D:$F,3,FALSE)/VLOOKUP(CL$6,'Precios gasóleo'!$D:$F,3,FALSE)-1)</f>
        <v/>
      </c>
      <c r="CM77" s="24" t="str">
        <f>IF($C77&lt;=CM$6,"",VLOOKUP($C77,'Precios gasóleo'!$D:$F,3,FALSE)/VLOOKUP(CM$6,'Precios gasóleo'!$D:$F,3,FALSE)-1)</f>
        <v/>
      </c>
      <c r="CN77" s="12" t="str">
        <f>IF($C77&lt;=CN$6,"",VLOOKUP($C77,'Precios gasóleo'!$D:$F,3,FALSE)/VLOOKUP(CN$6,'Precios gasóleo'!$D:$F,3,FALSE)-1)</f>
        <v/>
      </c>
      <c r="CO77" s="24" t="str">
        <f>IF($C77&lt;=CO$6,"",VLOOKUP($C77,'Precios gasóleo'!$D:$F,3,FALSE)/VLOOKUP(CO$6,'Precios gasóleo'!$D:$F,3,FALSE)-1)</f>
        <v/>
      </c>
      <c r="CP77" s="12" t="str">
        <f>IF($C77&lt;=CP$6,"",VLOOKUP($C77,'Precios gasóleo'!$D:$F,3,FALSE)/VLOOKUP(CP$6,'Precios gasóleo'!$D:$F,3,FALSE)-1)</f>
        <v/>
      </c>
      <c r="CQ77" s="24" t="str">
        <f>IF($C77&lt;=CQ$6,"",VLOOKUP($C77,'Precios gasóleo'!$D:$F,3,FALSE)/VLOOKUP(CQ$6,'Precios gasóleo'!$D:$F,3,FALSE)-1)</f>
        <v/>
      </c>
      <c r="CR77" s="12" t="str">
        <f>IF($C77&lt;=CR$6,"",VLOOKUP($C77,'Precios gasóleo'!$D:$F,3,FALSE)/VLOOKUP(CR$6,'Precios gasóleo'!$D:$F,3,FALSE)-1)</f>
        <v/>
      </c>
      <c r="CS77" s="24" t="str">
        <f>IF($C77&lt;=CS$6,"",VLOOKUP($C77,'Precios gasóleo'!$D:$F,3,FALSE)/VLOOKUP(CS$6,'Precios gasóleo'!$D:$F,3,FALSE)-1)</f>
        <v/>
      </c>
      <c r="CT77" s="12" t="str">
        <f>IF($C77&lt;=CT$6,"",VLOOKUP($C77,'Precios gasóleo'!$D:$F,3,FALSE)/VLOOKUP(CT$6,'Precios gasóleo'!$D:$F,3,FALSE)-1)</f>
        <v/>
      </c>
      <c r="CU77" s="24" t="str">
        <f>IF($C77&lt;=CU$6,"",VLOOKUP($C77,'Precios gasóleo'!$D:$F,3,FALSE)/VLOOKUP(CU$6,'Precios gasóleo'!$D:$F,3,FALSE)-1)</f>
        <v/>
      </c>
      <c r="CV77" s="12" t="str">
        <f>IF($C77&lt;=CV$6,"",VLOOKUP($C77,'Precios gasóleo'!$D:$F,3,FALSE)/VLOOKUP(CV$6,'Precios gasóleo'!$D:$F,3,FALSE)-1)</f>
        <v/>
      </c>
      <c r="CW77" s="24" t="str">
        <f>IF($C77&lt;=CW$6,"",VLOOKUP($C77,'Precios gasóleo'!$D:$F,3,FALSE)/VLOOKUP(CW$6,'Precios gasóleo'!$D:$F,3,FALSE)-1)</f>
        <v/>
      </c>
      <c r="CX77" s="12" t="str">
        <f>IF($C77&lt;=CX$6,"",VLOOKUP($C77,'Precios gasóleo'!$D:$F,3,FALSE)/VLOOKUP(CX$6,'Precios gasóleo'!$D:$F,3,FALSE)-1)</f>
        <v/>
      </c>
      <c r="CY77" s="24" t="str">
        <f>IF($C77&lt;=CY$6,"",VLOOKUP($C77,'Precios gasóleo'!$D:$F,3,FALSE)/VLOOKUP(CY$6,'Precios gasóleo'!$D:$F,3,FALSE)-1)</f>
        <v/>
      </c>
      <c r="CZ77" s="12" t="str">
        <f>IF($C77&lt;=CZ$6,"",VLOOKUP($C77,'Precios gasóleo'!$D:$F,3,FALSE)/VLOOKUP(CZ$6,'Precios gasóleo'!$D:$F,3,FALSE)-1)</f>
        <v/>
      </c>
      <c r="DA77" s="24" t="str">
        <f>IF($C77&lt;=DA$6,"",VLOOKUP($C77,'Precios gasóleo'!$D:$F,3,FALSE)/VLOOKUP(DA$6,'Precios gasóleo'!$D:$F,3,FALSE)-1)</f>
        <v/>
      </c>
      <c r="DB77" s="12" t="str">
        <f>IF($C77&lt;=DB$6,"",VLOOKUP($C77,'Precios gasóleo'!$D:$F,3,FALSE)/VLOOKUP(DB$6,'Precios gasóleo'!$D:$F,3,FALSE)-1)</f>
        <v/>
      </c>
      <c r="DC77" s="24" t="str">
        <f>IF($C77&lt;=DC$6,"",VLOOKUP($C77,'Precios gasóleo'!$D:$F,3,FALSE)/VLOOKUP(DC$6,'Precios gasóleo'!$D:$F,3,FALSE)-1)</f>
        <v/>
      </c>
      <c r="DD77" s="12" t="str">
        <f>IF($C77&lt;=DD$6,"",VLOOKUP($C77,'Precios gasóleo'!$D:$F,3,FALSE)/VLOOKUP(DD$6,'Precios gasóleo'!$D:$F,3,FALSE)-1)</f>
        <v/>
      </c>
      <c r="DE77" s="24" t="str">
        <f>IF($C77&lt;=DE$6,"",VLOOKUP($C77,'Precios gasóleo'!$D:$F,3,FALSE)/VLOOKUP(DE$6,'Precios gasóleo'!$D:$F,3,FALSE)-1)</f>
        <v/>
      </c>
      <c r="DF77" s="12" t="str">
        <f>IF($C77&lt;=DF$6,"",VLOOKUP($C77,'Precios gasóleo'!$D:$F,3,FALSE)/VLOOKUP(DF$6,'Precios gasóleo'!$D:$F,3,FALSE)-1)</f>
        <v/>
      </c>
      <c r="DG77" s="24" t="str">
        <f>IF($C77&lt;=DG$6,"",VLOOKUP($C77,'Precios gasóleo'!$D:$F,3,FALSE)/VLOOKUP(DG$6,'Precios gasóleo'!$D:$F,3,FALSE)-1)</f>
        <v/>
      </c>
      <c r="DH77" s="12" t="str">
        <f>IF($C77&lt;=DH$6,"",VLOOKUP($C77,'Precios gasóleo'!$D:$F,3,FALSE)/VLOOKUP(DH$6,'Precios gasóleo'!$D:$F,3,FALSE)-1)</f>
        <v/>
      </c>
      <c r="DI77" s="24" t="str">
        <f>IF($C77&lt;=DI$6,"",VLOOKUP($C77,'Precios gasóleo'!$D:$F,3,FALSE)/VLOOKUP(DI$6,'Precios gasóleo'!$D:$F,3,FALSE)-1)</f>
        <v/>
      </c>
      <c r="DJ77" s="12" t="str">
        <f>IF($C77&lt;=DJ$6,"",VLOOKUP($C77,'Precios gasóleo'!$D:$F,3,FALSE)/VLOOKUP(DJ$6,'Precios gasóleo'!$D:$F,3,FALSE)-1)</f>
        <v/>
      </c>
      <c r="DK77" s="24" t="str">
        <f>IF($C77&lt;=DK$6,"",VLOOKUP($C77,'Precios gasóleo'!$D:$F,3,FALSE)/VLOOKUP(DK$6,'Precios gasóleo'!$D:$F,3,FALSE)-1)</f>
        <v/>
      </c>
      <c r="DL77" s="12" t="str">
        <f>IF($C77&lt;=DL$6,"",VLOOKUP($C77,'Precios gasóleo'!$D:$F,3,FALSE)/VLOOKUP(DL$6,'Precios gasóleo'!$D:$F,3,FALSE)-1)</f>
        <v/>
      </c>
      <c r="DM77" s="21">
        <f t="shared" si="2"/>
        <v>44362</v>
      </c>
    </row>
    <row r="78" spans="2:117" ht="20.100000000000001" customHeight="1">
      <c r="B78" s="83"/>
      <c r="C78" s="20">
        <v>44369</v>
      </c>
      <c r="D78" s="12">
        <f>IF($C78&lt;=D$6,"",VLOOKUP($C78,'Precios gasóleo'!$D:$F,3,FALSE)/VLOOKUP(D$6,'Precios gasóleo'!$D:$F,3,FALSE)-1)</f>
        <v>-7.1367284915841989E-3</v>
      </c>
      <c r="E78" s="24">
        <f>IF($C78&lt;=E$6,"",VLOOKUP($C78,'Precios gasóleo'!$D:$F,3,FALSE)/VLOOKUP(E$6,'Precios gasóleo'!$D:$F,3,FALSE)-1)</f>
        <v>-1.2584233821125168E-2</v>
      </c>
      <c r="F78" s="12">
        <f>IF($C78&lt;=F$6,"",VLOOKUP($C78,'Precios gasóleo'!$D:$F,3,FALSE)/VLOOKUP(F$6,'Precios gasóleo'!$D:$F,3,FALSE)-1)</f>
        <v>-6.746458309936032E-3</v>
      </c>
      <c r="G78" s="24">
        <f>IF($C78&lt;=G$6,"",VLOOKUP($C78,'Precios gasóleo'!$D:$F,3,FALSE)/VLOOKUP(G$6,'Precios gasóleo'!$D:$F,3,FALSE)-1)</f>
        <v>1.7799784784420236E-3</v>
      </c>
      <c r="H78" s="12">
        <f>IF($C78&lt;=H$6,"",VLOOKUP($C78,'Precios gasóleo'!$D:$F,3,FALSE)/VLOOKUP(H$6,'Precios gasóleo'!$D:$F,3,FALSE)-1)</f>
        <v>1.373014573440301E-2</v>
      </c>
      <c r="I78" s="24">
        <f>IF($C78&lt;=I$6,"",VLOOKUP($C78,'Precios gasóleo'!$D:$F,3,FALSE)/VLOOKUP(I$6,'Precios gasóleo'!$D:$F,3,FALSE)-1)</f>
        <v>2.6470685767343127E-2</v>
      </c>
      <c r="J78" s="12">
        <f>IF($C78&lt;=J$6,"",VLOOKUP($C78,'Precios gasóleo'!$D:$F,3,FALSE)/VLOOKUP(J$6,'Precios gasóleo'!$D:$F,3,FALSE)-1)</f>
        <v>3.150747698587919E-2</v>
      </c>
      <c r="K78" s="24">
        <f>IF($C78&lt;=K$6,"",VLOOKUP($C78,'Precios gasóleo'!$D:$F,3,FALSE)/VLOOKUP(K$6,'Precios gasóleo'!$D:$F,3,FALSE)-1)</f>
        <v>3.0477300153967768E-2</v>
      </c>
      <c r="L78" s="12">
        <f>IF($C78&lt;=L$6,"",VLOOKUP($C78,'Precios gasóleo'!$D:$F,3,FALSE)/VLOOKUP(L$6,'Precios gasóleo'!$D:$F,3,FALSE)-1)</f>
        <v>4.0426533115977437E-2</v>
      </c>
      <c r="M78" s="24">
        <f>IF($C78&lt;=M$6,"",VLOOKUP($C78,'Precios gasóleo'!$D:$F,3,FALSE)/VLOOKUP(M$6,'Precios gasóleo'!$D:$F,3,FALSE)-1)</f>
        <v>5.7288998189705342E-2</v>
      </c>
      <c r="N78" s="12">
        <f>IF($C78&lt;=N$6,"",VLOOKUP($C78,'Precios gasóleo'!$D:$F,3,FALSE)/VLOOKUP(N$6,'Precios gasóleo'!$D:$F,3,FALSE)-1)</f>
        <v>9.7863096293669072E-2</v>
      </c>
      <c r="O78" s="24">
        <f>IF($C78&lt;=O$6,"",VLOOKUP($C78,'Precios gasóleo'!$D:$F,3,FALSE)/VLOOKUP(O$6,'Precios gasóleo'!$D:$F,3,FALSE)-1)</f>
        <v>0.14128621334881886</v>
      </c>
      <c r="P78" s="12">
        <f>IF($C78&lt;=P$6,"",VLOOKUP($C78,'Precios gasóleo'!$D:$F,3,FALSE)/VLOOKUP(P$6,'Precios gasóleo'!$D:$F,3,FALSE)-1)</f>
        <v>0.17094599067532945</v>
      </c>
      <c r="Q78" s="24">
        <f>IF($C78&lt;=Q$6,"",VLOOKUP($C78,'Precios gasóleo'!$D:$F,3,FALSE)/VLOOKUP(Q$6,'Precios gasóleo'!$D:$F,3,FALSE)-1)</f>
        <v>0.19303739533449593</v>
      </c>
      <c r="R78" s="12">
        <f>IF($C78&lt;=R$6,"",VLOOKUP($C78,'Precios gasóleo'!$D:$F,3,FALSE)/VLOOKUP(R$6,'Precios gasóleo'!$D:$F,3,FALSE)-1)</f>
        <v>0.21126774341867116</v>
      </c>
      <c r="S78" s="24">
        <f>IF($C78&lt;=S$6,"",VLOOKUP($C78,'Precios gasóleo'!$D:$F,3,FALSE)/VLOOKUP(S$6,'Precios gasóleo'!$D:$F,3,FALSE)-1)</f>
        <v>0.23841768353670734</v>
      </c>
      <c r="T78" s="12">
        <f>IF($C78&lt;=T$6,"",VLOOKUP($C78,'Precios gasóleo'!$D:$F,3,FALSE)/VLOOKUP(T$6,'Precios gasóleo'!$D:$F,3,FALSE)-1)</f>
        <v>0.26161072731348467</v>
      </c>
      <c r="U78" s="24">
        <f>IF($C78&lt;=U$6,"",VLOOKUP($C78,'Precios gasóleo'!$D:$F,3,FALSE)/VLOOKUP(U$6,'Precios gasóleo'!$D:$F,3,FALSE)-1)</f>
        <v>0.26253696339349442</v>
      </c>
      <c r="V78" s="12">
        <f>IF($C78&lt;=V$6,"",VLOOKUP($C78,'Precios gasóleo'!$D:$F,3,FALSE)/VLOOKUP(V$6,'Precios gasóleo'!$D:$F,3,FALSE)-1)</f>
        <v>0.25702538071065995</v>
      </c>
      <c r="W78" s="24">
        <f>IF($C78&lt;=W$6,"",VLOOKUP($C78,'Precios gasóleo'!$D:$F,3,FALSE)/VLOOKUP(W$6,'Precios gasóleo'!$D:$F,3,FALSE)-1)</f>
        <v>0.24070103010140698</v>
      </c>
      <c r="X78" s="12">
        <f>IF($C78&lt;=X$6,"",VLOOKUP($C78,'Precios gasóleo'!$D:$F,3,FALSE)/VLOOKUP(X$6,'Precios gasóleo'!$D:$F,3,FALSE)-1)</f>
        <v>0.23584660837625249</v>
      </c>
      <c r="Y78" s="24">
        <f>IF($C78&lt;=Y$6,"",VLOOKUP($C78,'Precios gasóleo'!$D:$F,3,FALSE)/VLOOKUP(Y$6,'Precios gasóleo'!$D:$F,3,FALSE)-1)</f>
        <v>0.22840418671561102</v>
      </c>
      <c r="Z78" s="12">
        <f>IF($C78&lt;=Z$6,"",VLOOKUP($C78,'Precios gasóleo'!$D:$F,3,FALSE)/VLOOKUP(Z$6,'Precios gasóleo'!$D:$F,3,FALSE)-1)</f>
        <v>0.21488073628540882</v>
      </c>
      <c r="AA78" s="24">
        <f>IF($C78&lt;=AA$6,"",VLOOKUP($C78,'Precios gasóleo'!$D:$F,3,FALSE)/VLOOKUP(AA$6,'Precios gasóleo'!$D:$F,3,FALSE)-1)</f>
        <v>0.20444552529182869</v>
      </c>
      <c r="AB78" s="12">
        <f>IF($C78&lt;=AB$6,"",VLOOKUP($C78,'Precios gasóleo'!$D:$F,3,FALSE)/VLOOKUP(AB$6,'Precios gasóleo'!$D:$F,3,FALSE)-1)</f>
        <v>0.19015898648518759</v>
      </c>
      <c r="AC78" s="24">
        <f>IF($C78&lt;=AC$6,"",VLOOKUP($C78,'Precios gasóleo'!$D:$F,3,FALSE)/VLOOKUP(AC$6,'Precios gasóleo'!$D:$F,3,FALSE)-1)</f>
        <v>0.18397926886409044</v>
      </c>
      <c r="AD78" s="12">
        <f>IF($C78&lt;=AD$6,"",VLOOKUP($C78,'Precios gasóleo'!$D:$F,3,FALSE)/VLOOKUP(AD$6,'Precios gasóleo'!$D:$F,3,FALSE)-1)</f>
        <v>0.17195456696639844</v>
      </c>
      <c r="AE78" s="24">
        <f>IF($C78&lt;=AE$6,"",VLOOKUP($C78,'Precios gasóleo'!$D:$F,3,FALSE)/VLOOKUP(AE$6,'Precios gasóleo'!$D:$F,3,FALSE)-1)</f>
        <v>0.16753418198962744</v>
      </c>
      <c r="AF78" s="12">
        <f>IF($C78&lt;=AF$6,"",VLOOKUP($C78,'Precios gasóleo'!$D:$F,3,FALSE)/VLOOKUP(AF$6,'Precios gasóleo'!$D:$F,3,FALSE)-1)</f>
        <v>0.16474450632149318</v>
      </c>
      <c r="AG78" s="24">
        <f>IF($C78&lt;=AG$6,"",VLOOKUP($C78,'Precios gasóleo'!$D:$F,3,FALSE)/VLOOKUP(AG$6,'Precios gasóleo'!$D:$F,3,FALSE)-1)</f>
        <v>0.16702797466445496</v>
      </c>
      <c r="AH78" s="12">
        <f>IF($C78&lt;=AH$6,"",VLOOKUP($C78,'Precios gasóleo'!$D:$F,3,FALSE)/VLOOKUP(AH$6,'Precios gasóleo'!$D:$F,3,FALSE)-1)</f>
        <v>0.16826124698067635</v>
      </c>
      <c r="AI78" s="24">
        <f>IF($C78&lt;=AI$6,"",VLOOKUP($C78,'Precios gasóleo'!$D:$F,3,FALSE)/VLOOKUP(AI$6,'Precios gasóleo'!$D:$F,3,FALSE)-1)</f>
        <v>0.16674205160098743</v>
      </c>
      <c r="AJ78" s="12">
        <f>IF($C78&lt;=AJ$6,"",VLOOKUP($C78,'Precios gasóleo'!$D:$F,3,FALSE)/VLOOKUP(AJ$6,'Precios gasóleo'!$D:$F,3,FALSE)-1)</f>
        <v>0.16669807587207641</v>
      </c>
      <c r="AK78" s="24">
        <f>IF($C78&lt;=AK$6,"",VLOOKUP($C78,'Precios gasóleo'!$D:$F,3,FALSE)/VLOOKUP(AK$6,'Precios gasóleo'!$D:$F,3,FALSE)-1)</f>
        <v>0.16871336473386611</v>
      </c>
      <c r="AL78" s="12">
        <f>IF($C78&lt;=AL$6,"",VLOOKUP($C78,'Precios gasóleo'!$D:$F,3,FALSE)/VLOOKUP(AL$6,'Precios gasóleo'!$D:$F,3,FALSE)-1)</f>
        <v>0.17385451132452912</v>
      </c>
      <c r="AM78" s="24">
        <f>IF($C78&lt;=AM$6,"",VLOOKUP($C78,'Precios gasóleo'!$D:$F,3,FALSE)/VLOOKUP(AM$6,'Precios gasóleo'!$D:$F,3,FALSE)-1)</f>
        <v>0.19042216688619451</v>
      </c>
      <c r="AN78" s="12">
        <f>IF($C78&lt;=AN$6,"",VLOOKUP($C78,'Precios gasóleo'!$D:$F,3,FALSE)/VLOOKUP(AN$6,'Precios gasóleo'!$D:$F,3,FALSE)-1)</f>
        <v>0.19763021714948992</v>
      </c>
      <c r="AO78" s="24">
        <f>IF($C78&lt;=AO$6,"",VLOOKUP($C78,'Precios gasóleo'!$D:$F,3,FALSE)/VLOOKUP(AO$6,'Precios gasóleo'!$D:$F,3,FALSE)-1)</f>
        <v>0.20157017254430065</v>
      </c>
      <c r="AP78" s="12">
        <f>IF($C78&lt;=AP$6,"",VLOOKUP($C78,'Precios gasóleo'!$D:$F,3,FALSE)/VLOOKUP(AP$6,'Precios gasóleo'!$D:$F,3,FALSE)-1)</f>
        <v>0.20335688530803853</v>
      </c>
      <c r="AQ78" s="24">
        <f>IF($C78&lt;=AQ$6,"",VLOOKUP($C78,'Precios gasóleo'!$D:$F,3,FALSE)/VLOOKUP(AQ$6,'Precios gasóleo'!$D:$F,3,FALSE)-1)</f>
        <v>0.20225853748531364</v>
      </c>
      <c r="AR78" s="12">
        <f>IF($C78&lt;=AR$6,"",VLOOKUP($C78,'Precios gasóleo'!$D:$F,3,FALSE)/VLOOKUP(AR$6,'Precios gasóleo'!$D:$F,3,FALSE)-1)</f>
        <v>0.20220017088705933</v>
      </c>
      <c r="AS78" s="24">
        <f>IF($C78&lt;=AS$6,"",VLOOKUP($C78,'Precios gasóleo'!$D:$F,3,FALSE)/VLOOKUP(AS$6,'Precios gasóleo'!$D:$F,3,FALSE)-1)</f>
        <v>0.2072875836112249</v>
      </c>
      <c r="AT78" s="12">
        <f>IF($C78&lt;=AT$6,"",VLOOKUP($C78,'Precios gasóleo'!$D:$F,3,FALSE)/VLOOKUP(AT$6,'Precios gasóleo'!$D:$F,3,FALSE)-1)</f>
        <v>0.21682685692945736</v>
      </c>
      <c r="AU78" s="24">
        <f>IF($C78&lt;=AU$6,"",VLOOKUP($C78,'Precios gasóleo'!$D:$F,3,FALSE)/VLOOKUP(AU$6,'Precios gasóleo'!$D:$F,3,FALSE)-1)</f>
        <v>0.22074989894209618</v>
      </c>
      <c r="AV78" s="12">
        <f>IF($C78&lt;=AV$6,"",VLOOKUP($C78,'Precios gasóleo'!$D:$F,3,FALSE)/VLOOKUP(AV$6,'Precios gasóleo'!$D:$F,3,FALSE)-1)</f>
        <v>0.20814753378543194</v>
      </c>
      <c r="AW78" s="24">
        <f>IF($C78&lt;=AW$6,"",VLOOKUP($C78,'Precios gasóleo'!$D:$F,3,FALSE)/VLOOKUP(AW$6,'Precios gasóleo'!$D:$F,3,FALSE)-1)</f>
        <v>0.19993991432946334</v>
      </c>
      <c r="AX78" s="12">
        <f>IF($C78&lt;=AX$6,"",VLOOKUP($C78,'Precios gasóleo'!$D:$F,3,FALSE)/VLOOKUP(AX$6,'Precios gasóleo'!$D:$F,3,FALSE)-1)</f>
        <v>0.18688471161127684</v>
      </c>
      <c r="AY78" s="24">
        <f>IF($C78&lt;=AY$6,"",VLOOKUP($C78,'Precios gasóleo'!$D:$F,3,FALSE)/VLOOKUP(AY$6,'Precios gasóleo'!$D:$F,3,FALSE)-1)</f>
        <v>0.18086273163381117</v>
      </c>
      <c r="AZ78" s="12">
        <f>IF($C78&lt;=AZ$6,"",VLOOKUP($C78,'Precios gasóleo'!$D:$F,3,FALSE)/VLOOKUP(AZ$6,'Precios gasóleo'!$D:$F,3,FALSE)-1)</f>
        <v>0.17045894975658182</v>
      </c>
      <c r="BA78" s="24">
        <f>IF($C78&lt;=BA$6,"",VLOOKUP($C78,'Precios gasóleo'!$D:$F,3,FALSE)/VLOOKUP(BA$6,'Precios gasóleo'!$D:$F,3,FALSE)-1)</f>
        <v>0.1582398667926399</v>
      </c>
      <c r="BB78" s="12">
        <f>IF($C78&lt;=BB$6,"",VLOOKUP($C78,'Precios gasóleo'!$D:$F,3,FALSE)/VLOOKUP(BB$6,'Precios gasóleo'!$D:$F,3,FALSE)-1)</f>
        <v>0.14082352832778988</v>
      </c>
      <c r="BC78" s="24">
        <f>IF($C78&lt;=BC$6,"",VLOOKUP($C78,'Precios gasóleo'!$D:$F,3,FALSE)/VLOOKUP(BC$6,'Precios gasóleo'!$D:$F,3,FALSE)-1)</f>
        <v>0.12643855930275949</v>
      </c>
      <c r="BD78" s="12">
        <f>IF($C78&lt;=BD$6,"",VLOOKUP($C78,'Precios gasóleo'!$D:$F,3,FALSE)/VLOOKUP(BD$6,'Precios gasóleo'!$D:$F,3,FALSE)-1)</f>
        <v>0.11888560558823791</v>
      </c>
      <c r="BE78" s="24">
        <f>IF($C78&lt;=BE$6,"",VLOOKUP($C78,'Precios gasóleo'!$D:$F,3,FALSE)/VLOOKUP(BE$6,'Precios gasóleo'!$D:$F,3,FALSE)-1)</f>
        <v>0.11731052094895178</v>
      </c>
      <c r="BF78" s="12">
        <f>IF($C78&lt;=BF$6,"",VLOOKUP($C78,'Precios gasóleo'!$D:$F,3,FALSE)/VLOOKUP(BF$6,'Precios gasóleo'!$D:$F,3,FALSE)-1)</f>
        <v>0.10620030376127931</v>
      </c>
      <c r="BG78" s="24">
        <f>IF($C78&lt;=BG$6,"",VLOOKUP($C78,'Precios gasóleo'!$D:$F,3,FALSE)/VLOOKUP(BG$6,'Precios gasóleo'!$D:$F,3,FALSE)-1)</f>
        <v>9.2178499916201417E-2</v>
      </c>
      <c r="BH78" s="12">
        <f>IF($C78&lt;=BH$6,"",VLOOKUP($C78,'Precios gasóleo'!$D:$F,3,FALSE)/VLOOKUP(BH$6,'Precios gasóleo'!$D:$F,3,FALSE)-1)</f>
        <v>7.6080060488601831E-2</v>
      </c>
      <c r="BI78" s="24">
        <f>IF($C78&lt;=BI$6,"",VLOOKUP($C78,'Precios gasóleo'!$D:$F,3,FALSE)/VLOOKUP(BI$6,'Precios gasóleo'!$D:$F,3,FALSE)-1)</f>
        <v>6.2670042483800481E-2</v>
      </c>
      <c r="BJ78" s="12">
        <f>IF($C78&lt;=BJ$6,"",VLOOKUP($C78,'Precios gasóleo'!$D:$F,3,FALSE)/VLOOKUP(BJ$6,'Precios gasóleo'!$D:$F,3,FALSE)-1)</f>
        <v>5.5297496782551692E-2</v>
      </c>
      <c r="BK78" s="24">
        <f>IF($C78&lt;=BK$6,"",VLOOKUP($C78,'Precios gasóleo'!$D:$F,3,FALSE)/VLOOKUP(BK$6,'Precios gasóleo'!$D:$F,3,FALSE)-1)</f>
        <v>4.2801195940539882E-2</v>
      </c>
      <c r="BL78" s="12">
        <f>IF($C78&lt;=BL$6,"",VLOOKUP($C78,'Precios gasóleo'!$D:$F,3,FALSE)/VLOOKUP(BL$6,'Precios gasóleo'!$D:$F,3,FALSE)-1)</f>
        <v>3.8097473862483522E-2</v>
      </c>
      <c r="BM78" s="24">
        <f>IF($C78&lt;=BM$6,"",VLOOKUP($C78,'Precios gasóleo'!$D:$F,3,FALSE)/VLOOKUP(BM$6,'Precios gasóleo'!$D:$F,3,FALSE)-1)</f>
        <v>4.5530926746886191E-2</v>
      </c>
      <c r="BN78" s="12">
        <f>IF($C78&lt;=BN$6,"",VLOOKUP($C78,'Precios gasóleo'!$D:$F,3,FALSE)/VLOOKUP(BN$6,'Precios gasóleo'!$D:$F,3,FALSE)-1)</f>
        <v>5.0168784244542186E-2</v>
      </c>
      <c r="BO78" s="24">
        <f>IF($C78&lt;=BO$6,"",VLOOKUP($C78,'Precios gasóleo'!$D:$F,3,FALSE)/VLOOKUP(BO$6,'Precios gasóleo'!$D:$F,3,FALSE)-1)</f>
        <v>4.9456696784255127E-2</v>
      </c>
      <c r="BP78" s="12">
        <f>IF($C78&lt;=BP$6,"",VLOOKUP($C78,'Precios gasóleo'!$D:$F,3,FALSE)/VLOOKUP(BP$6,'Precios gasóleo'!$D:$F,3,FALSE)-1)</f>
        <v>4.6211173826342655E-2</v>
      </c>
      <c r="BQ78" s="24">
        <f>IF($C78&lt;=BQ$6,"",VLOOKUP($C78,'Precios gasóleo'!$D:$F,3,FALSE)/VLOOKUP(BQ$6,'Precios gasóleo'!$D:$F,3,FALSE)-1)</f>
        <v>4.1976285250233447E-2</v>
      </c>
      <c r="BR78" s="12">
        <f>IF($C78&lt;=BR$6,"",VLOOKUP($C78,'Precios gasóleo'!$D:$F,3,FALSE)/VLOOKUP(BR$6,'Precios gasóleo'!$D:$F,3,FALSE)-1)</f>
        <v>3.1980330055009221E-2</v>
      </c>
      <c r="BS78" s="24">
        <f>IF($C78&lt;=BS$6,"",VLOOKUP($C78,'Precios gasóleo'!$D:$F,3,FALSE)/VLOOKUP(BS$6,'Precios gasóleo'!$D:$F,3,FALSE)-1)</f>
        <v>2.4975165562914015E-2</v>
      </c>
      <c r="BT78" s="12">
        <f>IF($C78&lt;=BT$6,"",VLOOKUP($C78,'Precios gasóleo'!$D:$F,3,FALSE)/VLOOKUP(BT$6,'Precios gasóleo'!$D:$F,3,FALSE)-1)</f>
        <v>2.2723142748583447E-2</v>
      </c>
      <c r="BU78" s="24">
        <f>IF($C78&lt;=BU$6,"",VLOOKUP($C78,'Precios gasóleo'!$D:$F,3,FALSE)/VLOOKUP(BU$6,'Precios gasóleo'!$D:$F,3,FALSE)-1)</f>
        <v>2.1246937917041242E-2</v>
      </c>
      <c r="BV78" s="12">
        <f>IF($C78&lt;=BV$6,"",VLOOKUP($C78,'Precios gasóleo'!$D:$F,3,FALSE)/VLOOKUP(BV$6,'Precios gasóleo'!$D:$F,3,FALSE)-1)</f>
        <v>1.3821451088602998E-2</v>
      </c>
      <c r="BW78" s="24">
        <f>IF($C78&lt;=BW$6,"",VLOOKUP($C78,'Precios gasóleo'!$D:$F,3,FALSE)/VLOOKUP(BW$6,'Precios gasóleo'!$D:$F,3,FALSE)-1)</f>
        <v>5.2692257729278769E-3</v>
      </c>
      <c r="BX78" s="12" t="str">
        <f>IF($C78&lt;=BX$6,"",VLOOKUP($C78,'Precios gasóleo'!$D:$F,3,FALSE)/VLOOKUP(BX$6,'Precios gasóleo'!$D:$F,3,FALSE)-1)</f>
        <v/>
      </c>
      <c r="BY78" s="24" t="str">
        <f>IF($C78&lt;=BY$6,"",VLOOKUP($C78,'Precios gasóleo'!$D:$F,3,FALSE)/VLOOKUP(BY$6,'Precios gasóleo'!$D:$F,3,FALSE)-1)</f>
        <v/>
      </c>
      <c r="BZ78" s="12" t="str">
        <f>IF($C78&lt;=BZ$6,"",VLOOKUP($C78,'Precios gasóleo'!$D:$F,3,FALSE)/VLOOKUP(BZ$6,'Precios gasóleo'!$D:$F,3,FALSE)-1)</f>
        <v/>
      </c>
      <c r="CA78" s="24" t="str">
        <f>IF($C78&lt;=CA$6,"",VLOOKUP($C78,'Precios gasóleo'!$D:$F,3,FALSE)/VLOOKUP(CA$6,'Precios gasóleo'!$D:$F,3,FALSE)-1)</f>
        <v/>
      </c>
      <c r="CB78" s="12" t="str">
        <f>IF($C78&lt;=CB$6,"",VLOOKUP($C78,'Precios gasóleo'!$D:$F,3,FALSE)/VLOOKUP(CB$6,'Precios gasóleo'!$D:$F,3,FALSE)-1)</f>
        <v/>
      </c>
      <c r="CC78" s="24" t="str">
        <f>IF($C78&lt;=CC$6,"",VLOOKUP($C78,'Precios gasóleo'!$D:$F,3,FALSE)/VLOOKUP(CC$6,'Precios gasóleo'!$D:$F,3,FALSE)-1)</f>
        <v/>
      </c>
      <c r="CD78" s="12" t="str">
        <f>IF($C78&lt;=CD$6,"",VLOOKUP($C78,'Precios gasóleo'!$D:$F,3,FALSE)/VLOOKUP(CD$6,'Precios gasóleo'!$D:$F,3,FALSE)-1)</f>
        <v/>
      </c>
      <c r="CE78" s="24" t="str">
        <f>IF($C78&lt;=CE$6,"",VLOOKUP($C78,'Precios gasóleo'!$D:$F,3,FALSE)/VLOOKUP(CE$6,'Precios gasóleo'!$D:$F,3,FALSE)-1)</f>
        <v/>
      </c>
      <c r="CF78" s="12" t="str">
        <f>IF($C78&lt;=CF$6,"",VLOOKUP($C78,'Precios gasóleo'!$D:$F,3,FALSE)/VLOOKUP(CF$6,'Precios gasóleo'!$D:$F,3,FALSE)-1)</f>
        <v/>
      </c>
      <c r="CG78" s="24" t="str">
        <f>IF($C78&lt;=CG$6,"",VLOOKUP($C78,'Precios gasóleo'!$D:$F,3,FALSE)/VLOOKUP(CG$6,'Precios gasóleo'!$D:$F,3,FALSE)-1)</f>
        <v/>
      </c>
      <c r="CH78" s="12" t="str">
        <f>IF($C78&lt;=CH$6,"",VLOOKUP($C78,'Precios gasóleo'!$D:$F,3,FALSE)/VLOOKUP(CH$6,'Precios gasóleo'!$D:$F,3,FALSE)-1)</f>
        <v/>
      </c>
      <c r="CI78" s="24" t="str">
        <f>IF($C78&lt;=CI$6,"",VLOOKUP($C78,'Precios gasóleo'!$D:$F,3,FALSE)/VLOOKUP(CI$6,'Precios gasóleo'!$D:$F,3,FALSE)-1)</f>
        <v/>
      </c>
      <c r="CJ78" s="12" t="str">
        <f>IF($C78&lt;=CJ$6,"",VLOOKUP($C78,'Precios gasóleo'!$D:$F,3,FALSE)/VLOOKUP(CJ$6,'Precios gasóleo'!$D:$F,3,FALSE)-1)</f>
        <v/>
      </c>
      <c r="CK78" s="24" t="str">
        <f>IF($C78&lt;=CK$6,"",VLOOKUP($C78,'Precios gasóleo'!$D:$F,3,FALSE)/VLOOKUP(CK$6,'Precios gasóleo'!$D:$F,3,FALSE)-1)</f>
        <v/>
      </c>
      <c r="CL78" s="12" t="str">
        <f>IF($C78&lt;=CL$6,"",VLOOKUP($C78,'Precios gasóleo'!$D:$F,3,FALSE)/VLOOKUP(CL$6,'Precios gasóleo'!$D:$F,3,FALSE)-1)</f>
        <v/>
      </c>
      <c r="CM78" s="24" t="str">
        <f>IF($C78&lt;=CM$6,"",VLOOKUP($C78,'Precios gasóleo'!$D:$F,3,FALSE)/VLOOKUP(CM$6,'Precios gasóleo'!$D:$F,3,FALSE)-1)</f>
        <v/>
      </c>
      <c r="CN78" s="12" t="str">
        <f>IF($C78&lt;=CN$6,"",VLOOKUP($C78,'Precios gasóleo'!$D:$F,3,FALSE)/VLOOKUP(CN$6,'Precios gasóleo'!$D:$F,3,FALSE)-1)</f>
        <v/>
      </c>
      <c r="CO78" s="24" t="str">
        <f>IF($C78&lt;=CO$6,"",VLOOKUP($C78,'Precios gasóleo'!$D:$F,3,FALSE)/VLOOKUP(CO$6,'Precios gasóleo'!$D:$F,3,FALSE)-1)</f>
        <v/>
      </c>
      <c r="CP78" s="12" t="str">
        <f>IF($C78&lt;=CP$6,"",VLOOKUP($C78,'Precios gasóleo'!$D:$F,3,FALSE)/VLOOKUP(CP$6,'Precios gasóleo'!$D:$F,3,FALSE)-1)</f>
        <v/>
      </c>
      <c r="CQ78" s="24" t="str">
        <f>IF($C78&lt;=CQ$6,"",VLOOKUP($C78,'Precios gasóleo'!$D:$F,3,FALSE)/VLOOKUP(CQ$6,'Precios gasóleo'!$D:$F,3,FALSE)-1)</f>
        <v/>
      </c>
      <c r="CR78" s="12" t="str">
        <f>IF($C78&lt;=CR$6,"",VLOOKUP($C78,'Precios gasóleo'!$D:$F,3,FALSE)/VLOOKUP(CR$6,'Precios gasóleo'!$D:$F,3,FALSE)-1)</f>
        <v/>
      </c>
      <c r="CS78" s="24" t="str">
        <f>IF($C78&lt;=CS$6,"",VLOOKUP($C78,'Precios gasóleo'!$D:$F,3,FALSE)/VLOOKUP(CS$6,'Precios gasóleo'!$D:$F,3,FALSE)-1)</f>
        <v/>
      </c>
      <c r="CT78" s="12" t="str">
        <f>IF($C78&lt;=CT$6,"",VLOOKUP($C78,'Precios gasóleo'!$D:$F,3,FALSE)/VLOOKUP(CT$6,'Precios gasóleo'!$D:$F,3,FALSE)-1)</f>
        <v/>
      </c>
      <c r="CU78" s="24" t="str">
        <f>IF($C78&lt;=CU$6,"",VLOOKUP($C78,'Precios gasóleo'!$D:$F,3,FALSE)/VLOOKUP(CU$6,'Precios gasóleo'!$D:$F,3,FALSE)-1)</f>
        <v/>
      </c>
      <c r="CV78" s="12" t="str">
        <f>IF($C78&lt;=CV$6,"",VLOOKUP($C78,'Precios gasóleo'!$D:$F,3,FALSE)/VLOOKUP(CV$6,'Precios gasóleo'!$D:$F,3,FALSE)-1)</f>
        <v/>
      </c>
      <c r="CW78" s="24" t="str">
        <f>IF($C78&lt;=CW$6,"",VLOOKUP($C78,'Precios gasóleo'!$D:$F,3,FALSE)/VLOOKUP(CW$6,'Precios gasóleo'!$D:$F,3,FALSE)-1)</f>
        <v/>
      </c>
      <c r="CX78" s="12" t="str">
        <f>IF($C78&lt;=CX$6,"",VLOOKUP($C78,'Precios gasóleo'!$D:$F,3,FALSE)/VLOOKUP(CX$6,'Precios gasóleo'!$D:$F,3,FALSE)-1)</f>
        <v/>
      </c>
      <c r="CY78" s="24" t="str">
        <f>IF($C78&lt;=CY$6,"",VLOOKUP($C78,'Precios gasóleo'!$D:$F,3,FALSE)/VLOOKUP(CY$6,'Precios gasóleo'!$D:$F,3,FALSE)-1)</f>
        <v/>
      </c>
      <c r="CZ78" s="12" t="str">
        <f>IF($C78&lt;=CZ$6,"",VLOOKUP($C78,'Precios gasóleo'!$D:$F,3,FALSE)/VLOOKUP(CZ$6,'Precios gasóleo'!$D:$F,3,FALSE)-1)</f>
        <v/>
      </c>
      <c r="DA78" s="24" t="str">
        <f>IF($C78&lt;=DA$6,"",VLOOKUP($C78,'Precios gasóleo'!$D:$F,3,FALSE)/VLOOKUP(DA$6,'Precios gasóleo'!$D:$F,3,FALSE)-1)</f>
        <v/>
      </c>
      <c r="DB78" s="12" t="str">
        <f>IF($C78&lt;=DB$6,"",VLOOKUP($C78,'Precios gasóleo'!$D:$F,3,FALSE)/VLOOKUP(DB$6,'Precios gasóleo'!$D:$F,3,FALSE)-1)</f>
        <v/>
      </c>
      <c r="DC78" s="24" t="str">
        <f>IF($C78&lt;=DC$6,"",VLOOKUP($C78,'Precios gasóleo'!$D:$F,3,FALSE)/VLOOKUP(DC$6,'Precios gasóleo'!$D:$F,3,FALSE)-1)</f>
        <v/>
      </c>
      <c r="DD78" s="12" t="str">
        <f>IF($C78&lt;=DD$6,"",VLOOKUP($C78,'Precios gasóleo'!$D:$F,3,FALSE)/VLOOKUP(DD$6,'Precios gasóleo'!$D:$F,3,FALSE)-1)</f>
        <v/>
      </c>
      <c r="DE78" s="24" t="str">
        <f>IF($C78&lt;=DE$6,"",VLOOKUP($C78,'Precios gasóleo'!$D:$F,3,FALSE)/VLOOKUP(DE$6,'Precios gasóleo'!$D:$F,3,FALSE)-1)</f>
        <v/>
      </c>
      <c r="DF78" s="12" t="str">
        <f>IF($C78&lt;=DF$6,"",VLOOKUP($C78,'Precios gasóleo'!$D:$F,3,FALSE)/VLOOKUP(DF$6,'Precios gasóleo'!$D:$F,3,FALSE)-1)</f>
        <v/>
      </c>
      <c r="DG78" s="24" t="str">
        <f>IF($C78&lt;=DG$6,"",VLOOKUP($C78,'Precios gasóleo'!$D:$F,3,FALSE)/VLOOKUP(DG$6,'Precios gasóleo'!$D:$F,3,FALSE)-1)</f>
        <v/>
      </c>
      <c r="DH78" s="12" t="str">
        <f>IF($C78&lt;=DH$6,"",VLOOKUP($C78,'Precios gasóleo'!$D:$F,3,FALSE)/VLOOKUP(DH$6,'Precios gasóleo'!$D:$F,3,FALSE)-1)</f>
        <v/>
      </c>
      <c r="DI78" s="24" t="str">
        <f>IF($C78&lt;=DI$6,"",VLOOKUP($C78,'Precios gasóleo'!$D:$F,3,FALSE)/VLOOKUP(DI$6,'Precios gasóleo'!$D:$F,3,FALSE)-1)</f>
        <v/>
      </c>
      <c r="DJ78" s="12" t="str">
        <f>IF($C78&lt;=DJ$6,"",VLOOKUP($C78,'Precios gasóleo'!$D:$F,3,FALSE)/VLOOKUP(DJ$6,'Precios gasóleo'!$D:$F,3,FALSE)-1)</f>
        <v/>
      </c>
      <c r="DK78" s="24" t="str">
        <f>IF($C78&lt;=DK$6,"",VLOOKUP($C78,'Precios gasóleo'!$D:$F,3,FALSE)/VLOOKUP(DK$6,'Precios gasóleo'!$D:$F,3,FALSE)-1)</f>
        <v/>
      </c>
      <c r="DL78" s="12" t="str">
        <f>IF($C78&lt;=DL$6,"",VLOOKUP($C78,'Precios gasóleo'!$D:$F,3,FALSE)/VLOOKUP(DL$6,'Precios gasóleo'!$D:$F,3,FALSE)-1)</f>
        <v/>
      </c>
      <c r="DM78" s="21">
        <f t="shared" si="2"/>
        <v>44369</v>
      </c>
    </row>
    <row r="79" spans="2:117" ht="20.100000000000001" customHeight="1">
      <c r="B79" s="83"/>
      <c r="C79" s="20">
        <v>44376</v>
      </c>
      <c r="D79" s="12">
        <f>IF($C79&lt;=D$6,"",VLOOKUP($C79,'Precios gasóleo'!$D:$F,3,FALSE)/VLOOKUP(D$6,'Precios gasóleo'!$D:$F,3,FALSE)-1)</f>
        <v>-4.169773950137845E-4</v>
      </c>
      <c r="E79" s="24">
        <f>IF($C79&lt;=E$6,"",VLOOKUP($C79,'Precios gasóleo'!$D:$F,3,FALSE)/VLOOKUP(E$6,'Precios gasóleo'!$D:$F,3,FALSE)-1)</f>
        <v>-5.9013517285376738E-3</v>
      </c>
      <c r="F79" s="12">
        <f>IF($C79&lt;=F$6,"",VLOOKUP($C79,'Precios gasóleo'!$D:$F,3,FALSE)/VLOOKUP(F$6,'Precios gasóleo'!$D:$F,3,FALSE)-1)</f>
        <v>-2.4065844149601112E-5</v>
      </c>
      <c r="G79" s="24">
        <f>IF($C79&lt;=G$6,"",VLOOKUP($C79,'Precios gasóleo'!$D:$F,3,FALSE)/VLOOKUP(G$6,'Precios gasóleo'!$D:$F,3,FALSE)-1)</f>
        <v>8.5600783190531438E-3</v>
      </c>
      <c r="H79" s="12">
        <f>IF($C79&lt;=H$6,"",VLOOKUP($C79,'Precios gasóleo'!$D:$F,3,FALSE)/VLOOKUP(H$6,'Precios gasóleo'!$D:$F,3,FALSE)-1)</f>
        <v>2.0591124938595051E-2</v>
      </c>
      <c r="I79" s="24">
        <f>IF($C79&lt;=I$6,"",VLOOKUP($C79,'Precios gasóleo'!$D:$F,3,FALSE)/VLOOKUP(I$6,'Precios gasóleo'!$D:$F,3,FALSE)-1)</f>
        <v>3.3417893619843486E-2</v>
      </c>
      <c r="J79" s="12">
        <f>IF($C79&lt;=J$6,"",VLOOKUP($C79,'Precios gasóleo'!$D:$F,3,FALSE)/VLOOKUP(J$6,'Precios gasóleo'!$D:$F,3,FALSE)-1)</f>
        <v>3.8488774107551915E-2</v>
      </c>
      <c r="K79" s="24">
        <f>IF($C79&lt;=K$6,"",VLOOKUP($C79,'Precios gasóleo'!$D:$F,3,FALSE)/VLOOKUP(K$6,'Precios gasóleo'!$D:$F,3,FALSE)-1)</f>
        <v>3.7451624984395249E-2</v>
      </c>
      <c r="L79" s="12">
        <f>IF($C79&lt;=L$6,"",VLOOKUP($C79,'Precios gasóleo'!$D:$F,3,FALSE)/VLOOKUP(L$6,'Precios gasóleo'!$D:$F,3,FALSE)-1)</f>
        <v>4.746819488093057E-2</v>
      </c>
      <c r="M79" s="24">
        <f>IF($C79&lt;=M$6,"",VLOOKUP($C79,'Precios gasóleo'!$D:$F,3,FALSE)/VLOOKUP(M$6,'Precios gasóleo'!$D:$F,3,FALSE)-1)</f>
        <v>6.4444786009495658E-2</v>
      </c>
      <c r="N79" s="12">
        <f>IF($C79&lt;=N$6,"",VLOOKUP($C79,'Precios gasóleo'!$D:$F,3,FALSE)/VLOOKUP(N$6,'Precios gasóleo'!$D:$F,3,FALSE)-1)</f>
        <v>0.10529349175385727</v>
      </c>
      <c r="O79" s="24">
        <f>IF($C79&lt;=O$6,"",VLOOKUP($C79,'Precios gasóleo'!$D:$F,3,FALSE)/VLOOKUP(O$6,'Precios gasóleo'!$D:$F,3,FALSE)-1)</f>
        <v>0.14901049876024319</v>
      </c>
      <c r="P79" s="12">
        <f>IF($C79&lt;=P$6,"",VLOOKUP($C79,'Precios gasóleo'!$D:$F,3,FALSE)/VLOOKUP(P$6,'Precios gasóleo'!$D:$F,3,FALSE)-1)</f>
        <v>0.17887101502728364</v>
      </c>
      <c r="Q79" s="24">
        <f>IF($C79&lt;=Q$6,"",VLOOKUP($C79,'Precios gasóleo'!$D:$F,3,FALSE)/VLOOKUP(Q$6,'Precios gasóleo'!$D:$F,3,FALSE)-1)</f>
        <v>0.20111193548076267</v>
      </c>
      <c r="R79" s="12">
        <f>IF($C79&lt;=R$6,"",VLOOKUP($C79,'Precios gasóleo'!$D:$F,3,FALSE)/VLOOKUP(R$6,'Precios gasóleo'!$D:$F,3,FALSE)-1)</f>
        <v>0.21946566752428565</v>
      </c>
      <c r="S79" s="24">
        <f>IF($C79&lt;=S$6,"",VLOOKUP($C79,'Precios gasóleo'!$D:$F,3,FALSE)/VLOOKUP(S$6,'Precios gasóleo'!$D:$F,3,FALSE)-1)</f>
        <v>0.24679935987197443</v>
      </c>
      <c r="T79" s="12">
        <f>IF($C79&lt;=T$6,"",VLOOKUP($C79,'Precios gasóleo'!$D:$F,3,FALSE)/VLOOKUP(T$6,'Precios gasóleo'!$D:$F,3,FALSE)-1)</f>
        <v>0.27014937539483608</v>
      </c>
      <c r="U79" s="24">
        <f>IF($C79&lt;=U$6,"",VLOOKUP($C79,'Precios gasóleo'!$D:$F,3,FALSE)/VLOOKUP(U$6,'Precios gasóleo'!$D:$F,3,FALSE)-1)</f>
        <v>0.27108188028958913</v>
      </c>
      <c r="V79" s="12">
        <f>IF($C79&lt;=V$6,"",VLOOKUP($C79,'Precios gasóleo'!$D:$F,3,FALSE)/VLOOKUP(V$6,'Precios gasóleo'!$D:$F,3,FALSE)-1)</f>
        <v>0.26553299492385785</v>
      </c>
      <c r="W79" s="24">
        <f>IF($C79&lt;=W$6,"",VLOOKUP($C79,'Precios gasóleo'!$D:$F,3,FALSE)/VLOOKUP(W$6,'Precios gasóleo'!$D:$F,3,FALSE)-1)</f>
        <v>0.24909816024690379</v>
      </c>
      <c r="X79" s="12">
        <f>IF($C79&lt;=X$6,"",VLOOKUP($C79,'Precios gasóleo'!$D:$F,3,FALSE)/VLOOKUP(X$6,'Precios gasóleo'!$D:$F,3,FALSE)-1)</f>
        <v>0.24421088353894671</v>
      </c>
      <c r="Y79" s="24">
        <f>IF($C79&lt;=Y$6,"",VLOOKUP($C79,'Precios gasóleo'!$D:$F,3,FALSE)/VLOOKUP(Y$6,'Precios gasóleo'!$D:$F,3,FALSE)-1)</f>
        <v>0.23671809117515763</v>
      </c>
      <c r="Z79" s="12">
        <f>IF($C79&lt;=Z$6,"",VLOOKUP($C79,'Precios gasóleo'!$D:$F,3,FALSE)/VLOOKUP(Z$6,'Precios gasóleo'!$D:$F,3,FALSE)-1)</f>
        <v>0.22310311331769994</v>
      </c>
      <c r="AA79" s="24">
        <f>IF($C79&lt;=AA$6,"",VLOOKUP($C79,'Precios gasóleo'!$D:$F,3,FALSE)/VLOOKUP(AA$6,'Precios gasóleo'!$D:$F,3,FALSE)-1)</f>
        <v>0.21259727626459135</v>
      </c>
      <c r="AB79" s="12">
        <f>IF($C79&lt;=AB$6,"",VLOOKUP($C79,'Precios gasóleo'!$D:$F,3,FALSE)/VLOOKUP(AB$6,'Precios gasóleo'!$D:$F,3,FALSE)-1)</f>
        <v>0.19821404540823195</v>
      </c>
      <c r="AC79" s="24">
        <f>IF($C79&lt;=AC$6,"",VLOOKUP($C79,'Precios gasóleo'!$D:$F,3,FALSE)/VLOOKUP(AC$6,'Precios gasóleo'!$D:$F,3,FALSE)-1)</f>
        <v>0.19199250313166361</v>
      </c>
      <c r="AD79" s="12">
        <f>IF($C79&lt;=AD$6,"",VLOOKUP($C79,'Precios gasóleo'!$D:$F,3,FALSE)/VLOOKUP(AD$6,'Precios gasóleo'!$D:$F,3,FALSE)-1)</f>
        <v>0.1798864174159962</v>
      </c>
      <c r="AE79" s="24">
        <f>IF($C79&lt;=AE$6,"",VLOOKUP($C79,'Precios gasóleo'!$D:$F,3,FALSE)/VLOOKUP(AE$6,'Precios gasóleo'!$D:$F,3,FALSE)-1)</f>
        <v>0.17543611504007539</v>
      </c>
      <c r="AF79" s="12">
        <f>IF($C79&lt;=AF$6,"",VLOOKUP($C79,'Precios gasóleo'!$D:$F,3,FALSE)/VLOOKUP(AF$6,'Precios gasóleo'!$D:$F,3,FALSE)-1)</f>
        <v>0.17262755869957869</v>
      </c>
      <c r="AG79" s="24">
        <f>IF($C79&lt;=AG$6,"",VLOOKUP($C79,'Precios gasóleo'!$D:$F,3,FALSE)/VLOOKUP(AG$6,'Precios gasóleo'!$D:$F,3,FALSE)-1)</f>
        <v>0.174926481676972</v>
      </c>
      <c r="AH79" s="12">
        <f>IF($C79&lt;=AH$6,"",VLOOKUP($C79,'Precios gasóleo'!$D:$F,3,FALSE)/VLOOKUP(AH$6,'Precios gasóleo'!$D:$F,3,FALSE)-1)</f>
        <v>0.17616810084541079</v>
      </c>
      <c r="AI79" s="24">
        <f>IF($C79&lt;=AI$6,"",VLOOKUP($C79,'Precios gasóleo'!$D:$F,3,FALSE)/VLOOKUP(AI$6,'Precios gasóleo'!$D:$F,3,FALSE)-1)</f>
        <v>0.17463862347109926</v>
      </c>
      <c r="AJ79" s="12">
        <f>IF($C79&lt;=AJ$6,"",VLOOKUP($C79,'Precios gasóleo'!$D:$F,3,FALSE)/VLOOKUP(AJ$6,'Precios gasóleo'!$D:$F,3,FALSE)-1)</f>
        <v>0.17459435011213076</v>
      </c>
      <c r="AK79" s="24">
        <f>IF($C79&lt;=AK$6,"",VLOOKUP($C79,'Precios gasóleo'!$D:$F,3,FALSE)/VLOOKUP(AK$6,'Precios gasóleo'!$D:$F,3,FALSE)-1)</f>
        <v>0.17662327855544957</v>
      </c>
      <c r="AL79" s="12">
        <f>IF($C79&lt;=AL$6,"",VLOOKUP($C79,'Precios gasóleo'!$D:$F,3,FALSE)/VLOOKUP(AL$6,'Precios gasóleo'!$D:$F,3,FALSE)-1)</f>
        <v>0.18179922069795906</v>
      </c>
      <c r="AM79" s="24">
        <f>IF($C79&lt;=AM$6,"",VLOOKUP($C79,'Precios gasóleo'!$D:$F,3,FALSE)/VLOOKUP(AM$6,'Precios gasóleo'!$D:$F,3,FALSE)-1)</f>
        <v>0.19847900702810284</v>
      </c>
      <c r="AN79" s="12">
        <f>IF($C79&lt;=AN$6,"",VLOOKUP($C79,'Precios gasóleo'!$D:$F,3,FALSE)/VLOOKUP(AN$6,'Precios gasóleo'!$D:$F,3,FALSE)-1)</f>
        <v>0.20573584175654114</v>
      </c>
      <c r="AO79" s="24">
        <f>IF($C79&lt;=AO$6,"",VLOOKUP($C79,'Precios gasóleo'!$D:$F,3,FALSE)/VLOOKUP(AO$6,'Precios gasóleo'!$D:$F,3,FALSE)-1)</f>
        <v>0.20970246297769934</v>
      </c>
      <c r="AP79" s="12">
        <f>IF($C79&lt;=AP$6,"",VLOOKUP($C79,'Precios gasóleo'!$D:$F,3,FALSE)/VLOOKUP(AP$6,'Precios gasóleo'!$D:$F,3,FALSE)-1)</f>
        <v>0.21150126830785387</v>
      </c>
      <c r="AQ79" s="24">
        <f>IF($C79&lt;=AQ$6,"",VLOOKUP($C79,'Precios gasóleo'!$D:$F,3,FALSE)/VLOOKUP(AQ$6,'Precios gasóleo'!$D:$F,3,FALSE)-1)</f>
        <v>0.21039548680901476</v>
      </c>
      <c r="AR79" s="12">
        <f>IF($C79&lt;=AR$6,"",VLOOKUP($C79,'Precios gasóleo'!$D:$F,3,FALSE)/VLOOKUP(AR$6,'Precios gasóleo'!$D:$F,3,FALSE)-1)</f>
        <v>0.21033672518253854</v>
      </c>
      <c r="AS79" s="24">
        <f>IF($C79&lt;=AS$6,"",VLOOKUP($C79,'Precios gasóleo'!$D:$F,3,FALSE)/VLOOKUP(AS$6,'Precios gasóleo'!$D:$F,3,FALSE)-1)</f>
        <v>0.2154585697849023</v>
      </c>
      <c r="AT79" s="12">
        <f>IF($C79&lt;=AT$6,"",VLOOKUP($C79,'Precios gasóleo'!$D:$F,3,FALSE)/VLOOKUP(AT$6,'Precios gasóleo'!$D:$F,3,FALSE)-1)</f>
        <v>0.22506240540912414</v>
      </c>
      <c r="AU79" s="24">
        <f>IF($C79&lt;=AU$6,"",VLOOKUP($C79,'Precios gasóleo'!$D:$F,3,FALSE)/VLOOKUP(AU$6,'Precios gasóleo'!$D:$F,3,FALSE)-1)</f>
        <v>0.22901199877744594</v>
      </c>
      <c r="AV79" s="12">
        <f>IF($C79&lt;=AV$6,"",VLOOKUP($C79,'Precios gasóleo'!$D:$F,3,FALSE)/VLOOKUP(AV$6,'Precios gasóleo'!$D:$F,3,FALSE)-1)</f>
        <v>0.2163243401473387</v>
      </c>
      <c r="AW79" s="24">
        <f>IF($C79&lt;=AW$6,"",VLOOKUP($C79,'Precios gasóleo'!$D:$F,3,FALSE)/VLOOKUP(AW$6,'Precios gasóleo'!$D:$F,3,FALSE)-1)</f>
        <v>0.20806117108910138</v>
      </c>
      <c r="AX79" s="12">
        <f>IF($C79&lt;=AX$6,"",VLOOKUP($C79,'Precios gasóleo'!$D:$F,3,FALSE)/VLOOKUP(AX$6,'Precios gasóleo'!$D:$F,3,FALSE)-1)</f>
        <v>0.19491761006892205</v>
      </c>
      <c r="AY79" s="24">
        <f>IF($C79&lt;=AY$6,"",VLOOKUP($C79,'Precios gasóleo'!$D:$F,3,FALSE)/VLOOKUP(AY$6,'Precios gasóleo'!$D:$F,3,FALSE)-1)</f>
        <v>0.18885487301269399</v>
      </c>
      <c r="AZ79" s="12">
        <f>IF($C79&lt;=AZ$6,"",VLOOKUP($C79,'Precios gasóleo'!$D:$F,3,FALSE)/VLOOKUP(AZ$6,'Precios gasóleo'!$D:$F,3,FALSE)-1)</f>
        <v>0.17838067778985689</v>
      </c>
      <c r="BA79" s="24">
        <f>IF($C79&lt;=BA$6,"",VLOOKUP($C79,'Precios gasóleo'!$D:$F,3,FALSE)/VLOOKUP(BA$6,'Precios gasóleo'!$D:$F,3,FALSE)-1)</f>
        <v>0.1660788954266097</v>
      </c>
      <c r="BB79" s="12">
        <f>IF($C79&lt;=BB$6,"",VLOOKUP($C79,'Precios gasóleo'!$D:$F,3,FALSE)/VLOOKUP(BB$6,'Precios gasóleo'!$D:$F,3,FALSE)-1)</f>
        <v>0.14854468226253781</v>
      </c>
      <c r="BC79" s="24">
        <f>IF($C79&lt;=BC$6,"",VLOOKUP($C79,'Precios gasóleo'!$D:$F,3,FALSE)/VLOOKUP(BC$6,'Precios gasóleo'!$D:$F,3,FALSE)-1)</f>
        <v>0.13406235500686892</v>
      </c>
      <c r="BD79" s="12">
        <f>IF($C79&lt;=BD$6,"",VLOOKUP($C79,'Precios gasóleo'!$D:$F,3,FALSE)/VLOOKUP(BD$6,'Precios gasóleo'!$D:$F,3,FALSE)-1)</f>
        <v>0.1264582825024172</v>
      </c>
      <c r="BE79" s="24">
        <f>IF($C79&lt;=BE$6,"",VLOOKUP($C79,'Precios gasóleo'!$D:$F,3,FALSE)/VLOOKUP(BE$6,'Precios gasóleo'!$D:$F,3,FALSE)-1)</f>
        <v>0.12487253760704586</v>
      </c>
      <c r="BF79" s="12">
        <f>IF($C79&lt;=BF$6,"",VLOOKUP($C79,'Precios gasóleo'!$D:$F,3,FALSE)/VLOOKUP(BF$6,'Precios gasóleo'!$D:$F,3,FALSE)-1)</f>
        <v>0.11368712588224783</v>
      </c>
      <c r="BG79" s="24">
        <f>IF($C79&lt;=BG$6,"",VLOOKUP($C79,'Precios gasóleo'!$D:$F,3,FALSE)/VLOOKUP(BG$6,'Precios gasóleo'!$D:$F,3,FALSE)-1)</f>
        <v>9.9570421727663394E-2</v>
      </c>
      <c r="BH79" s="12">
        <f>IF($C79&lt;=BH$6,"",VLOOKUP($C79,'Precios gasóleo'!$D:$F,3,FALSE)/VLOOKUP(BH$6,'Precios gasóleo'!$D:$F,3,FALSE)-1)</f>
        <v>8.3363027211180052E-2</v>
      </c>
      <c r="BI79" s="24">
        <f>IF($C79&lt;=BI$6,"",VLOOKUP($C79,'Precios gasóleo'!$D:$F,3,FALSE)/VLOOKUP(BI$6,'Precios gasóleo'!$D:$F,3,FALSE)-1)</f>
        <v>6.9862249495773243E-2</v>
      </c>
      <c r="BJ79" s="12">
        <f>IF($C79&lt;=BJ$6,"",VLOOKUP($C79,'Precios gasóleo'!$D:$F,3,FALSE)/VLOOKUP(BJ$6,'Precios gasóleo'!$D:$F,3,FALSE)-1)</f>
        <v>6.2439806015563093E-2</v>
      </c>
      <c r="BK79" s="24">
        <f>IF($C79&lt;=BK$6,"",VLOOKUP($C79,'Precios gasóleo'!$D:$F,3,FALSE)/VLOOKUP(BK$6,'Precios gasóleo'!$D:$F,3,FALSE)-1)</f>
        <v>4.9858929548995734E-2</v>
      </c>
      <c r="BL79" s="12">
        <f>IF($C79&lt;=BL$6,"",VLOOKUP($C79,'Precios gasóleo'!$D:$F,3,FALSE)/VLOOKUP(BL$6,'Precios gasóleo'!$D:$F,3,FALSE)-1)</f>
        <v>4.5123372431312925E-2</v>
      </c>
      <c r="BM79" s="24">
        <f>IF($C79&lt;=BM$6,"",VLOOKUP($C79,'Precios gasóleo'!$D:$F,3,FALSE)/VLOOKUP(BM$6,'Precios gasóleo'!$D:$F,3,FALSE)-1)</f>
        <v>5.2607135317711551E-2</v>
      </c>
      <c r="BN79" s="12">
        <f>IF($C79&lt;=BN$6,"",VLOOKUP($C79,'Precios gasóleo'!$D:$F,3,FALSE)/VLOOKUP(BN$6,'Precios gasóleo'!$D:$F,3,FALSE)-1)</f>
        <v>5.7276382080032606E-2</v>
      </c>
      <c r="BO79" s="24">
        <f>IF($C79&lt;=BO$6,"",VLOOKUP($C79,'Precios gasóleo'!$D:$F,3,FALSE)/VLOOKUP(BO$6,'Precios gasóleo'!$D:$F,3,FALSE)-1)</f>
        <v>5.6559475174179141E-2</v>
      </c>
      <c r="BP79" s="12">
        <f>IF($C79&lt;=BP$6,"",VLOOKUP($C79,'Precios gasóleo'!$D:$F,3,FALSE)/VLOOKUP(BP$6,'Precios gasóleo'!$D:$F,3,FALSE)-1)</f>
        <v>5.3291986345354259E-2</v>
      </c>
      <c r="BQ79" s="24">
        <f>IF($C79&lt;=BQ$6,"",VLOOKUP($C79,'Precios gasóleo'!$D:$F,3,FALSE)/VLOOKUP(BQ$6,'Precios gasóleo'!$D:$F,3,FALSE)-1)</f>
        <v>4.9028435819538974E-2</v>
      </c>
      <c r="BR79" s="12">
        <f>IF($C79&lt;=BR$6,"",VLOOKUP($C79,'Precios gasóleo'!$D:$F,3,FALSE)/VLOOKUP(BR$6,'Precios gasóleo'!$D:$F,3,FALSE)-1)</f>
        <v>3.89648274712453E-2</v>
      </c>
      <c r="BS79" s="24">
        <f>IF($C79&lt;=BS$6,"",VLOOKUP($C79,'Precios gasóleo'!$D:$F,3,FALSE)/VLOOKUP(BS$6,'Precios gasóleo'!$D:$F,3,FALSE)-1)</f>
        <v>3.1912251655629165E-2</v>
      </c>
      <c r="BT79" s="12">
        <f>IF($C79&lt;=BT$6,"",VLOOKUP($C79,'Precios gasóleo'!$D:$F,3,FALSE)/VLOOKUP(BT$6,'Precios gasóleo'!$D:$F,3,FALSE)-1)</f>
        <v>2.964498703186691E-2</v>
      </c>
      <c r="BU79" s="24">
        <f>IF($C79&lt;=BU$6,"",VLOOKUP($C79,'Precios gasóleo'!$D:$F,3,FALSE)/VLOOKUP(BU$6,'Precios gasóleo'!$D:$F,3,FALSE)-1)</f>
        <v>2.8158791168004349E-2</v>
      </c>
      <c r="BV79" s="12">
        <f>IF($C79&lt;=BV$6,"",VLOOKUP($C79,'Precios gasóleo'!$D:$F,3,FALSE)/VLOOKUP(BV$6,'Precios gasóleo'!$D:$F,3,FALSE)-1)</f>
        <v>2.0683048252257974E-2</v>
      </c>
      <c r="BW79" s="24">
        <f>IF($C79&lt;=BW$6,"",VLOOKUP($C79,'Precios gasóleo'!$D:$F,3,FALSE)/VLOOKUP(BW$6,'Precios gasóleo'!$D:$F,3,FALSE)-1)</f>
        <v>1.2072941023642425E-2</v>
      </c>
      <c r="BX79" s="12">
        <f>IF($C79&lt;=BX$6,"",VLOOKUP($C79,'Precios gasóleo'!$D:$F,3,FALSE)/VLOOKUP(BX$6,'Precios gasóleo'!$D:$F,3,FALSE)-1)</f>
        <v>6.7680528521931738E-3</v>
      </c>
      <c r="BY79" s="24" t="str">
        <f>IF($C79&lt;=BY$6,"",VLOOKUP($C79,'Precios gasóleo'!$D:$F,3,FALSE)/VLOOKUP(BY$6,'Precios gasóleo'!$D:$F,3,FALSE)-1)</f>
        <v/>
      </c>
      <c r="BZ79" s="12" t="str">
        <f>IF($C79&lt;=BZ$6,"",VLOOKUP($C79,'Precios gasóleo'!$D:$F,3,FALSE)/VLOOKUP(BZ$6,'Precios gasóleo'!$D:$F,3,FALSE)-1)</f>
        <v/>
      </c>
      <c r="CA79" s="24" t="str">
        <f>IF($C79&lt;=CA$6,"",VLOOKUP($C79,'Precios gasóleo'!$D:$F,3,FALSE)/VLOOKUP(CA$6,'Precios gasóleo'!$D:$F,3,FALSE)-1)</f>
        <v/>
      </c>
      <c r="CB79" s="12" t="str">
        <f>IF($C79&lt;=CB$6,"",VLOOKUP($C79,'Precios gasóleo'!$D:$F,3,FALSE)/VLOOKUP(CB$6,'Precios gasóleo'!$D:$F,3,FALSE)-1)</f>
        <v/>
      </c>
      <c r="CC79" s="24" t="str">
        <f>IF($C79&lt;=CC$6,"",VLOOKUP($C79,'Precios gasóleo'!$D:$F,3,FALSE)/VLOOKUP(CC$6,'Precios gasóleo'!$D:$F,3,FALSE)-1)</f>
        <v/>
      </c>
      <c r="CD79" s="12" t="str">
        <f>IF($C79&lt;=CD$6,"",VLOOKUP($C79,'Precios gasóleo'!$D:$F,3,FALSE)/VLOOKUP(CD$6,'Precios gasóleo'!$D:$F,3,FALSE)-1)</f>
        <v/>
      </c>
      <c r="CE79" s="24" t="str">
        <f>IF($C79&lt;=CE$6,"",VLOOKUP($C79,'Precios gasóleo'!$D:$F,3,FALSE)/VLOOKUP(CE$6,'Precios gasóleo'!$D:$F,3,FALSE)-1)</f>
        <v/>
      </c>
      <c r="CF79" s="12" t="str">
        <f>IF($C79&lt;=CF$6,"",VLOOKUP($C79,'Precios gasóleo'!$D:$F,3,FALSE)/VLOOKUP(CF$6,'Precios gasóleo'!$D:$F,3,FALSE)-1)</f>
        <v/>
      </c>
      <c r="CG79" s="24" t="str">
        <f>IF($C79&lt;=CG$6,"",VLOOKUP($C79,'Precios gasóleo'!$D:$F,3,FALSE)/VLOOKUP(CG$6,'Precios gasóleo'!$D:$F,3,FALSE)-1)</f>
        <v/>
      </c>
      <c r="CH79" s="12" t="str">
        <f>IF($C79&lt;=CH$6,"",VLOOKUP($C79,'Precios gasóleo'!$D:$F,3,FALSE)/VLOOKUP(CH$6,'Precios gasóleo'!$D:$F,3,FALSE)-1)</f>
        <v/>
      </c>
      <c r="CI79" s="24" t="str">
        <f>IF($C79&lt;=CI$6,"",VLOOKUP($C79,'Precios gasóleo'!$D:$F,3,FALSE)/VLOOKUP(CI$6,'Precios gasóleo'!$D:$F,3,FALSE)-1)</f>
        <v/>
      </c>
      <c r="CJ79" s="12" t="str">
        <f>IF($C79&lt;=CJ$6,"",VLOOKUP($C79,'Precios gasóleo'!$D:$F,3,FALSE)/VLOOKUP(CJ$6,'Precios gasóleo'!$D:$F,3,FALSE)-1)</f>
        <v/>
      </c>
      <c r="CK79" s="24" t="str">
        <f>IF($C79&lt;=CK$6,"",VLOOKUP($C79,'Precios gasóleo'!$D:$F,3,FALSE)/VLOOKUP(CK$6,'Precios gasóleo'!$D:$F,3,FALSE)-1)</f>
        <v/>
      </c>
      <c r="CL79" s="12" t="str">
        <f>IF($C79&lt;=CL$6,"",VLOOKUP($C79,'Precios gasóleo'!$D:$F,3,FALSE)/VLOOKUP(CL$6,'Precios gasóleo'!$D:$F,3,FALSE)-1)</f>
        <v/>
      </c>
      <c r="CM79" s="24" t="str">
        <f>IF($C79&lt;=CM$6,"",VLOOKUP($C79,'Precios gasóleo'!$D:$F,3,FALSE)/VLOOKUP(CM$6,'Precios gasóleo'!$D:$F,3,FALSE)-1)</f>
        <v/>
      </c>
      <c r="CN79" s="12" t="str">
        <f>IF($C79&lt;=CN$6,"",VLOOKUP($C79,'Precios gasóleo'!$D:$F,3,FALSE)/VLOOKUP(CN$6,'Precios gasóleo'!$D:$F,3,FALSE)-1)</f>
        <v/>
      </c>
      <c r="CO79" s="24" t="str">
        <f>IF($C79&lt;=CO$6,"",VLOOKUP($C79,'Precios gasóleo'!$D:$F,3,FALSE)/VLOOKUP(CO$6,'Precios gasóleo'!$D:$F,3,FALSE)-1)</f>
        <v/>
      </c>
      <c r="CP79" s="12" t="str">
        <f>IF($C79&lt;=CP$6,"",VLOOKUP($C79,'Precios gasóleo'!$D:$F,3,FALSE)/VLOOKUP(CP$6,'Precios gasóleo'!$D:$F,3,FALSE)-1)</f>
        <v/>
      </c>
      <c r="CQ79" s="24" t="str">
        <f>IF($C79&lt;=CQ$6,"",VLOOKUP($C79,'Precios gasóleo'!$D:$F,3,FALSE)/VLOOKUP(CQ$6,'Precios gasóleo'!$D:$F,3,FALSE)-1)</f>
        <v/>
      </c>
      <c r="CR79" s="12" t="str">
        <f>IF($C79&lt;=CR$6,"",VLOOKUP($C79,'Precios gasóleo'!$D:$F,3,FALSE)/VLOOKUP(CR$6,'Precios gasóleo'!$D:$F,3,FALSE)-1)</f>
        <v/>
      </c>
      <c r="CS79" s="24" t="str">
        <f>IF($C79&lt;=CS$6,"",VLOOKUP($C79,'Precios gasóleo'!$D:$F,3,FALSE)/VLOOKUP(CS$6,'Precios gasóleo'!$D:$F,3,FALSE)-1)</f>
        <v/>
      </c>
      <c r="CT79" s="12" t="str">
        <f>IF($C79&lt;=CT$6,"",VLOOKUP($C79,'Precios gasóleo'!$D:$F,3,FALSE)/VLOOKUP(CT$6,'Precios gasóleo'!$D:$F,3,FALSE)-1)</f>
        <v/>
      </c>
      <c r="CU79" s="24" t="str">
        <f>IF($C79&lt;=CU$6,"",VLOOKUP($C79,'Precios gasóleo'!$D:$F,3,FALSE)/VLOOKUP(CU$6,'Precios gasóleo'!$D:$F,3,FALSE)-1)</f>
        <v/>
      </c>
      <c r="CV79" s="12" t="str">
        <f>IF($C79&lt;=CV$6,"",VLOOKUP($C79,'Precios gasóleo'!$D:$F,3,FALSE)/VLOOKUP(CV$6,'Precios gasóleo'!$D:$F,3,FALSE)-1)</f>
        <v/>
      </c>
      <c r="CW79" s="24" t="str">
        <f>IF($C79&lt;=CW$6,"",VLOOKUP($C79,'Precios gasóleo'!$D:$F,3,FALSE)/VLOOKUP(CW$6,'Precios gasóleo'!$D:$F,3,FALSE)-1)</f>
        <v/>
      </c>
      <c r="CX79" s="12" t="str">
        <f>IF($C79&lt;=CX$6,"",VLOOKUP($C79,'Precios gasóleo'!$D:$F,3,FALSE)/VLOOKUP(CX$6,'Precios gasóleo'!$D:$F,3,FALSE)-1)</f>
        <v/>
      </c>
      <c r="CY79" s="24" t="str">
        <f>IF($C79&lt;=CY$6,"",VLOOKUP($C79,'Precios gasóleo'!$D:$F,3,FALSE)/VLOOKUP(CY$6,'Precios gasóleo'!$D:$F,3,FALSE)-1)</f>
        <v/>
      </c>
      <c r="CZ79" s="12" t="str">
        <f>IF($C79&lt;=CZ$6,"",VLOOKUP($C79,'Precios gasóleo'!$D:$F,3,FALSE)/VLOOKUP(CZ$6,'Precios gasóleo'!$D:$F,3,FALSE)-1)</f>
        <v/>
      </c>
      <c r="DA79" s="24" t="str">
        <f>IF($C79&lt;=DA$6,"",VLOOKUP($C79,'Precios gasóleo'!$D:$F,3,FALSE)/VLOOKUP(DA$6,'Precios gasóleo'!$D:$F,3,FALSE)-1)</f>
        <v/>
      </c>
      <c r="DB79" s="12" t="str">
        <f>IF($C79&lt;=DB$6,"",VLOOKUP($C79,'Precios gasóleo'!$D:$F,3,FALSE)/VLOOKUP(DB$6,'Precios gasóleo'!$D:$F,3,FALSE)-1)</f>
        <v/>
      </c>
      <c r="DC79" s="24" t="str">
        <f>IF($C79&lt;=DC$6,"",VLOOKUP($C79,'Precios gasóleo'!$D:$F,3,FALSE)/VLOOKUP(DC$6,'Precios gasóleo'!$D:$F,3,FALSE)-1)</f>
        <v/>
      </c>
      <c r="DD79" s="12" t="str">
        <f>IF($C79&lt;=DD$6,"",VLOOKUP($C79,'Precios gasóleo'!$D:$F,3,FALSE)/VLOOKUP(DD$6,'Precios gasóleo'!$D:$F,3,FALSE)-1)</f>
        <v/>
      </c>
      <c r="DE79" s="24" t="str">
        <f>IF($C79&lt;=DE$6,"",VLOOKUP($C79,'Precios gasóleo'!$D:$F,3,FALSE)/VLOOKUP(DE$6,'Precios gasóleo'!$D:$F,3,FALSE)-1)</f>
        <v/>
      </c>
      <c r="DF79" s="12" t="str">
        <f>IF($C79&lt;=DF$6,"",VLOOKUP($C79,'Precios gasóleo'!$D:$F,3,FALSE)/VLOOKUP(DF$6,'Precios gasóleo'!$D:$F,3,FALSE)-1)</f>
        <v/>
      </c>
      <c r="DG79" s="24" t="str">
        <f>IF($C79&lt;=DG$6,"",VLOOKUP($C79,'Precios gasóleo'!$D:$F,3,FALSE)/VLOOKUP(DG$6,'Precios gasóleo'!$D:$F,3,FALSE)-1)</f>
        <v/>
      </c>
      <c r="DH79" s="12" t="str">
        <f>IF($C79&lt;=DH$6,"",VLOOKUP($C79,'Precios gasóleo'!$D:$F,3,FALSE)/VLOOKUP(DH$6,'Precios gasóleo'!$D:$F,3,FALSE)-1)</f>
        <v/>
      </c>
      <c r="DI79" s="24" t="str">
        <f>IF($C79&lt;=DI$6,"",VLOOKUP($C79,'Precios gasóleo'!$D:$F,3,FALSE)/VLOOKUP(DI$6,'Precios gasóleo'!$D:$F,3,FALSE)-1)</f>
        <v/>
      </c>
      <c r="DJ79" s="12" t="str">
        <f>IF($C79&lt;=DJ$6,"",VLOOKUP($C79,'Precios gasóleo'!$D:$F,3,FALSE)/VLOOKUP(DJ$6,'Precios gasóleo'!$D:$F,3,FALSE)-1)</f>
        <v/>
      </c>
      <c r="DK79" s="24" t="str">
        <f>IF($C79&lt;=DK$6,"",VLOOKUP($C79,'Precios gasóleo'!$D:$F,3,FALSE)/VLOOKUP(DK$6,'Precios gasóleo'!$D:$F,3,FALSE)-1)</f>
        <v/>
      </c>
      <c r="DL79" s="12" t="str">
        <f>IF($C79&lt;=DL$6,"",VLOOKUP($C79,'Precios gasóleo'!$D:$F,3,FALSE)/VLOOKUP(DL$6,'Precios gasóleo'!$D:$F,3,FALSE)-1)</f>
        <v/>
      </c>
      <c r="DM79" s="21">
        <f t="shared" si="2"/>
        <v>44376</v>
      </c>
    </row>
    <row r="80" spans="2:117" ht="20.100000000000001" customHeight="1">
      <c r="B80" s="83"/>
      <c r="C80" s="20">
        <v>44383</v>
      </c>
      <c r="D80" s="12">
        <f>IF($C80&lt;=D$6,"",VLOOKUP($C80,'Precios gasóleo'!$D:$F,3,FALSE)/VLOOKUP(D$6,'Precios gasóleo'!$D:$F,3,FALSE)-1)</f>
        <v>5.4126873391229235E-3</v>
      </c>
      <c r="E80" s="24">
        <f>IF($C80&lt;=E$6,"",VLOOKUP($C80,'Precios gasóleo'!$D:$F,3,FALSE)/VLOOKUP(E$6,'Precios gasóleo'!$D:$F,3,FALSE)-1)</f>
        <v>-1.0367239523101368E-4</v>
      </c>
      <c r="F80" s="12">
        <f>IF($C80&lt;=F$6,"",VLOOKUP($C80,'Precios gasóleo'!$D:$F,3,FALSE)/VLOOKUP(F$6,'Precios gasóleo'!$D:$F,3,FALSE)-1)</f>
        <v>5.8078903881018107E-3</v>
      </c>
      <c r="G80" s="24">
        <f>IF($C80&lt;=G$6,"",VLOOKUP($C80,'Precios gasóleo'!$D:$F,3,FALSE)/VLOOKUP(G$6,'Precios gasóleo'!$D:$F,3,FALSE)-1)</f>
        <v>1.4442098109177293E-2</v>
      </c>
      <c r="H80" s="12">
        <f>IF($C80&lt;=H$6,"",VLOOKUP($C80,'Precios gasóleo'!$D:$F,3,FALSE)/VLOOKUP(H$6,'Precios gasóleo'!$D:$F,3,FALSE)-1)</f>
        <v>2.6543310954642019E-2</v>
      </c>
      <c r="I80" s="24">
        <f>IF($C80&lt;=I$6,"",VLOOKUP($C80,'Precios gasóleo'!$D:$F,3,FALSE)/VLOOKUP(I$6,'Precios gasóleo'!$D:$F,3,FALSE)-1)</f>
        <v>3.9444886589733441E-2</v>
      </c>
      <c r="J80" s="12">
        <f>IF($C80&lt;=J$6,"",VLOOKUP($C80,'Precios gasóleo'!$D:$F,3,FALSE)/VLOOKUP(J$6,'Precios gasóleo'!$D:$F,3,FALSE)-1)</f>
        <v>4.4545340942225176E-2</v>
      </c>
      <c r="K80" s="24">
        <f>IF($C80&lt;=K$6,"",VLOOKUP($C80,'Precios gasóleo'!$D:$F,3,FALSE)/VLOOKUP(K$6,'Precios gasóleo'!$D:$F,3,FALSE)-1)</f>
        <v>4.3502143065207388E-2</v>
      </c>
      <c r="L80" s="12">
        <f>IF($C80&lt;=L$6,"",VLOOKUP($C80,'Precios gasóleo'!$D:$F,3,FALSE)/VLOOKUP(L$6,'Precios gasóleo'!$D:$F,3,FALSE)-1)</f>
        <v>5.3577130564845588E-2</v>
      </c>
      <c r="M80" s="24">
        <f>IF($C80&lt;=M$6,"",VLOOKUP($C80,'Precios gasóleo'!$D:$F,3,FALSE)/VLOOKUP(M$6,'Precios gasóleo'!$D:$F,3,FALSE)-1)</f>
        <v>7.0652730812583275E-2</v>
      </c>
      <c r="N80" s="12">
        <f>IF($C80&lt;=N$6,"",VLOOKUP($C80,'Precios gasóleo'!$D:$F,3,FALSE)/VLOOKUP(N$6,'Precios gasóleo'!$D:$F,3,FALSE)-1)</f>
        <v>0.11173967015428277</v>
      </c>
      <c r="O80" s="24">
        <f>IF($C80&lt;=O$6,"",VLOOKUP($C80,'Precios gasóleo'!$D:$F,3,FALSE)/VLOOKUP(O$6,'Precios gasóleo'!$D:$F,3,FALSE)-1)</f>
        <v>0.15571163896800599</v>
      </c>
      <c r="P80" s="12">
        <f>IF($C80&lt;=P$6,"",VLOOKUP($C80,'Precios gasóleo'!$D:$F,3,FALSE)/VLOOKUP(P$6,'Precios gasóleo'!$D:$F,3,FALSE)-1)</f>
        <v>0.18574630465004116</v>
      </c>
      <c r="Q80" s="24">
        <f>IF($C80&lt;=Q$6,"",VLOOKUP($C80,'Precios gasóleo'!$D:$F,3,FALSE)/VLOOKUP(Q$6,'Precios gasóleo'!$D:$F,3,FALSE)-1)</f>
        <v>0.20811693629977923</v>
      </c>
      <c r="R80" s="12">
        <f>IF($C80&lt;=R$6,"",VLOOKUP($C80,'Precios gasóleo'!$D:$F,3,FALSE)/VLOOKUP(R$6,'Precios gasóleo'!$D:$F,3,FALSE)-1)</f>
        <v>0.22657770908130415</v>
      </c>
      <c r="S80" s="24">
        <f>IF($C80&lt;=S$6,"",VLOOKUP($C80,'Precios gasóleo'!$D:$F,3,FALSE)/VLOOKUP(S$6,'Precios gasóleo'!$D:$F,3,FALSE)-1)</f>
        <v>0.2540708141628325</v>
      </c>
      <c r="T80" s="12">
        <f>IF($C80&lt;=T$6,"",VLOOKUP($C80,'Precios gasóleo'!$D:$F,3,FALSE)/VLOOKUP(T$6,'Precios gasóleo'!$D:$F,3,FALSE)-1)</f>
        <v>0.2775570092315216</v>
      </c>
      <c r="U80" s="24">
        <f>IF($C80&lt;=U$6,"",VLOOKUP($C80,'Precios gasóleo'!$D:$F,3,FALSE)/VLOOKUP(U$6,'Precios gasóleo'!$D:$F,3,FALSE)-1)</f>
        <v>0.27849495258488832</v>
      </c>
      <c r="V80" s="12">
        <f>IF($C80&lt;=V$6,"",VLOOKUP($C80,'Precios gasóleo'!$D:$F,3,FALSE)/VLOOKUP(V$6,'Precios gasóleo'!$D:$F,3,FALSE)-1)</f>
        <v>0.27291370558375627</v>
      </c>
      <c r="W80" s="24">
        <f>IF($C80&lt;=W$6,"",VLOOKUP($C80,'Precios gasóleo'!$D:$F,3,FALSE)/VLOOKUP(W$6,'Precios gasóleo'!$D:$F,3,FALSE)-1)</f>
        <v>0.2563830213635816</v>
      </c>
      <c r="X80" s="12">
        <f>IF($C80&lt;=X$6,"",VLOOKUP($C80,'Precios gasóleo'!$D:$F,3,FALSE)/VLOOKUP(X$6,'Precios gasóleo'!$D:$F,3,FALSE)-1)</f>
        <v>0.25146724158581857</v>
      </c>
      <c r="Y80" s="24">
        <f>IF($C80&lt;=Y$6,"",VLOOKUP($C80,'Precios gasóleo'!$D:$F,3,FALSE)/VLOOKUP(Y$6,'Precios gasóleo'!$D:$F,3,FALSE)-1)</f>
        <v>0.24393075053326063</v>
      </c>
      <c r="Z80" s="12">
        <f>IF($C80&lt;=Z$6,"",VLOOKUP($C80,'Precios gasóleo'!$D:$F,3,FALSE)/VLOOKUP(Z$6,'Precios gasóleo'!$D:$F,3,FALSE)-1)</f>
        <v>0.23023636880991405</v>
      </c>
      <c r="AA80" s="24">
        <f>IF($C80&lt;=AA$6,"",VLOOKUP($C80,'Precios gasóleo'!$D:$F,3,FALSE)/VLOOKUP(AA$6,'Precios gasóleo'!$D:$F,3,FALSE)-1)</f>
        <v>0.21966926070038895</v>
      </c>
      <c r="AB80" s="12">
        <f>IF($C80&lt;=AB$6,"",VLOOKUP($C80,'Precios gasóleo'!$D:$F,3,FALSE)/VLOOKUP(AB$6,'Precios gasóleo'!$D:$F,3,FALSE)-1)</f>
        <v>0.20520214545244819</v>
      </c>
      <c r="AC80" s="24">
        <f>IF($C80&lt;=AC$6,"",VLOOKUP($C80,'Precios gasóleo'!$D:$F,3,FALSE)/VLOOKUP(AC$6,'Precios gasóleo'!$D:$F,3,FALSE)-1)</f>
        <v>0.1989443185404054</v>
      </c>
      <c r="AD80" s="12">
        <f>IF($C80&lt;=AD$6,"",VLOOKUP($C80,'Precios gasóleo'!$D:$F,3,FALSE)/VLOOKUP(AD$6,'Precios gasóleo'!$D:$F,3,FALSE)-1)</f>
        <v>0.18676762896355892</v>
      </c>
      <c r="AE80" s="24">
        <f>IF($C80&lt;=AE$6,"",VLOOKUP($C80,'Precios gasóleo'!$D:$F,3,FALSE)/VLOOKUP(AE$6,'Precios gasóleo'!$D:$F,3,FALSE)-1)</f>
        <v>0.1822913719943422</v>
      </c>
      <c r="AF80" s="12">
        <f>IF($C80&lt;=AF$6,"",VLOOKUP($C80,'Precios gasóleo'!$D:$F,3,FALSE)/VLOOKUP(AF$6,'Precios gasóleo'!$D:$F,3,FALSE)-1)</f>
        <v>0.17946643588199884</v>
      </c>
      <c r="AG80" s="24">
        <f>IF($C80&lt;=AG$6,"",VLOOKUP($C80,'Precios gasóleo'!$D:$F,3,FALSE)/VLOOKUP(AG$6,'Precios gasóleo'!$D:$F,3,FALSE)-1)</f>
        <v>0.18177876640024127</v>
      </c>
      <c r="AH80" s="12">
        <f>IF($C80&lt;=AH$6,"",VLOOKUP($C80,'Precios gasóleo'!$D:$F,3,FALSE)/VLOOKUP(AH$6,'Precios gasóleo'!$D:$F,3,FALSE)-1)</f>
        <v>0.18302762681159424</v>
      </c>
      <c r="AI80" s="24">
        <f>IF($C80&lt;=AI$6,"",VLOOKUP($C80,'Precios gasóleo'!$D:$F,3,FALSE)/VLOOKUP(AI$6,'Precios gasóleo'!$D:$F,3,FALSE)-1)</f>
        <v>0.18148922937750878</v>
      </c>
      <c r="AJ80" s="12">
        <f>IF($C80&lt;=AJ$6,"",VLOOKUP($C80,'Precios gasóleo'!$D:$F,3,FALSE)/VLOOKUP(AJ$6,'Precios gasóleo'!$D:$F,3,FALSE)-1)</f>
        <v>0.18144469781203454</v>
      </c>
      <c r="AK80" s="24">
        <f>IF($C80&lt;=AK$6,"",VLOOKUP($C80,'Precios gasóleo'!$D:$F,3,FALSE)/VLOOKUP(AK$6,'Precios gasóleo'!$D:$F,3,FALSE)-1)</f>
        <v>0.1834854591620021</v>
      </c>
      <c r="AL80" s="12">
        <f>IF($C80&lt;=AL$6,"",VLOOKUP($C80,'Precios gasóleo'!$D:$F,3,FALSE)/VLOOKUP(AL$6,'Precios gasóleo'!$D:$F,3,FALSE)-1)</f>
        <v>0.18869158789901319</v>
      </c>
      <c r="AM80" s="24">
        <f>IF($C80&lt;=AM$6,"",VLOOKUP($C80,'Precios gasóleo'!$D:$F,3,FALSE)/VLOOKUP(AM$6,'Precios gasóleo'!$D:$F,3,FALSE)-1)</f>
        <v>0.20546865235407785</v>
      </c>
      <c r="AN80" s="12">
        <f>IF($C80&lt;=AN$6,"",VLOOKUP($C80,'Precios gasóleo'!$D:$F,3,FALSE)/VLOOKUP(AN$6,'Precios gasóleo'!$D:$F,3,FALSE)-1)</f>
        <v>0.21276780964356523</v>
      </c>
      <c r="AO80" s="24">
        <f>IF($C80&lt;=AO$6,"",VLOOKUP($C80,'Precios gasóleo'!$D:$F,3,FALSE)/VLOOKUP(AO$6,'Precios gasóleo'!$D:$F,3,FALSE)-1)</f>
        <v>0.2167575645828077</v>
      </c>
      <c r="AP80" s="12">
        <f>IF($C80&lt;=AP$6,"",VLOOKUP($C80,'Precios gasóleo'!$D:$F,3,FALSE)/VLOOKUP(AP$6,'Precios gasóleo'!$D:$F,3,FALSE)-1)</f>
        <v>0.21856686071938825</v>
      </c>
      <c r="AQ80" s="24">
        <f>IF($C80&lt;=AQ$6,"",VLOOKUP($C80,'Precios gasóleo'!$D:$F,3,FALSE)/VLOOKUP(AQ$6,'Precios gasóleo'!$D:$F,3,FALSE)-1)</f>
        <v>0.21745463019604405</v>
      </c>
      <c r="AR80" s="12">
        <f>IF($C80&lt;=AR$6,"",VLOOKUP($C80,'Precios gasóleo'!$D:$F,3,FALSE)/VLOOKUP(AR$6,'Precios gasóleo'!$D:$F,3,FALSE)-1)</f>
        <v>0.21739552586608668</v>
      </c>
      <c r="AS80" s="24">
        <f>IF($C80&lt;=AS$6,"",VLOOKUP($C80,'Precios gasóleo'!$D:$F,3,FALSE)/VLOOKUP(AS$6,'Precios gasóleo'!$D:$F,3,FALSE)-1)</f>
        <v>0.22254724156087291</v>
      </c>
      <c r="AT80" s="12">
        <f>IF($C80&lt;=AT$6,"",VLOOKUP($C80,'Precios gasóleo'!$D:$F,3,FALSE)/VLOOKUP(AT$6,'Precios gasóleo'!$D:$F,3,FALSE)-1)</f>
        <v>0.23220708768205678</v>
      </c>
      <c r="AU80" s="24">
        <f>IF($C80&lt;=AU$6,"",VLOOKUP($C80,'Precios gasóleo'!$D:$F,3,FALSE)/VLOOKUP(AU$6,'Precios gasóleo'!$D:$F,3,FALSE)-1)</f>
        <v>0.23617971546038019</v>
      </c>
      <c r="AV80" s="12">
        <f>IF($C80&lt;=AV$6,"",VLOOKUP($C80,'Precios gasóleo'!$D:$F,3,FALSE)/VLOOKUP(AV$6,'Precios gasóleo'!$D:$F,3,FALSE)-1)</f>
        <v>0.22341806117968477</v>
      </c>
      <c r="AW80" s="24">
        <f>IF($C80&lt;=AW$6,"",VLOOKUP($C80,'Precios gasóleo'!$D:$F,3,FALSE)/VLOOKUP(AW$6,'Precios gasóleo'!$D:$F,3,FALSE)-1)</f>
        <v>0.21510670052138847</v>
      </c>
      <c r="AX80" s="12">
        <f>IF($C80&lt;=AX$6,"",VLOOKUP($C80,'Precios gasóleo'!$D:$F,3,FALSE)/VLOOKUP(AX$6,'Precios gasóleo'!$D:$F,3,FALSE)-1)</f>
        <v>0.20188648498384798</v>
      </c>
      <c r="AY80" s="24">
        <f>IF($C80&lt;=AY$6,"",VLOOKUP($C80,'Precios gasóleo'!$D:$F,3,FALSE)/VLOOKUP(AY$6,'Precios gasóleo'!$D:$F,3,FALSE)-1)</f>
        <v>0.19578838945952914</v>
      </c>
      <c r="AZ80" s="12">
        <f>IF($C80&lt;=AZ$6,"",VLOOKUP($C80,'Precios gasóleo'!$D:$F,3,FALSE)/VLOOKUP(AZ$6,'Precios gasóleo'!$D:$F,3,FALSE)-1)</f>
        <v>0.18525310771848558</v>
      </c>
      <c r="BA80" s="24">
        <f>IF($C80&lt;=BA$6,"",VLOOKUP($C80,'Precios gasóleo'!$D:$F,3,FALSE)/VLOOKUP(BA$6,'Precios gasóleo'!$D:$F,3,FALSE)-1)</f>
        <v>0.17287958017230887</v>
      </c>
      <c r="BB80" s="12">
        <f>IF($C80&lt;=BB$6,"",VLOOKUP($C80,'Precios gasóleo'!$D:$F,3,FALSE)/VLOOKUP(BB$6,'Precios gasóleo'!$D:$F,3,FALSE)-1)</f>
        <v>0.15524310578349443</v>
      </c>
      <c r="BC80" s="24">
        <f>IF($C80&lt;=BC$6,"",VLOOKUP($C80,'Precios gasóleo'!$D:$F,3,FALSE)/VLOOKUP(BC$6,'Precios gasóleo'!$D:$F,3,FALSE)-1)</f>
        <v>0.14067631619647192</v>
      </c>
      <c r="BD80" s="12">
        <f>IF($C80&lt;=BD$6,"",VLOOKUP($C80,'Precios gasóleo'!$D:$F,3,FALSE)/VLOOKUP(BD$6,'Precios gasóleo'!$D:$F,3,FALSE)-1)</f>
        <v>0.13302789600672305</v>
      </c>
      <c r="BE80" s="24">
        <f>IF($C80&lt;=BE$6,"",VLOOKUP($C80,'Precios gasóleo'!$D:$F,3,FALSE)/VLOOKUP(BE$6,'Precios gasóleo'!$D:$F,3,FALSE)-1)</f>
        <v>0.13143290289396026</v>
      </c>
      <c r="BF80" s="12">
        <f>IF($C80&lt;=BF$6,"",VLOOKUP($C80,'Precios gasóleo'!$D:$F,3,FALSE)/VLOOKUP(BF$6,'Precios gasóleo'!$D:$F,3,FALSE)-1)</f>
        <v>0.12018225676762251</v>
      </c>
      <c r="BG80" s="24">
        <f>IF($C80&lt;=BG$6,"",VLOOKUP($C80,'Precios gasóleo'!$D:$F,3,FALSE)/VLOOKUP(BG$6,'Precios gasóleo'!$D:$F,3,FALSE)-1)</f>
        <v>0.1059832226309243</v>
      </c>
      <c r="BH80" s="12">
        <f>IF($C80&lt;=BH$6,"",VLOOKUP($C80,'Precios gasóleo'!$D:$F,3,FALSE)/VLOOKUP(BH$6,'Precios gasóleo'!$D:$F,3,FALSE)-1)</f>
        <v>8.9681305024204017E-2</v>
      </c>
      <c r="BI80" s="24">
        <f>IF($C80&lt;=BI$6,"",VLOOKUP($C80,'Precios gasóleo'!$D:$F,3,FALSE)/VLOOKUP(BI$6,'Precios gasóleo'!$D:$F,3,FALSE)-1)</f>
        <v>7.6101789469167125E-2</v>
      </c>
      <c r="BJ80" s="12">
        <f>IF($C80&lt;=BJ$6,"",VLOOKUP($C80,'Precios gasóleo'!$D:$F,3,FALSE)/VLOOKUP(BJ$6,'Precios gasóleo'!$D:$F,3,FALSE)-1)</f>
        <v>6.8636057581672016E-2</v>
      </c>
      <c r="BK80" s="24">
        <f>IF($C80&lt;=BK$6,"",VLOOKUP($C80,'Precios gasóleo'!$D:$F,3,FALSE)/VLOOKUP(BK$6,'Precios gasóleo'!$D:$F,3,FALSE)-1)</f>
        <v>5.5981808228407814E-2</v>
      </c>
      <c r="BL80" s="12">
        <f>IF($C80&lt;=BL$6,"",VLOOKUP($C80,'Precios gasóleo'!$D:$F,3,FALSE)/VLOOKUP(BL$6,'Precios gasóleo'!$D:$F,3,FALSE)-1)</f>
        <v>5.1218632884223458E-2</v>
      </c>
      <c r="BM80" s="24">
        <f>IF($C80&lt;=BM$6,"",VLOOKUP($C80,'Precios gasóleo'!$D:$F,3,FALSE)/VLOOKUP(BM$6,'Precios gasóleo'!$D:$F,3,FALSE)-1)</f>
        <v>5.8746041798606541E-2</v>
      </c>
      <c r="BN80" s="12">
        <f>IF($C80&lt;=BN$6,"",VLOOKUP($C80,'Precios gasóleo'!$D:$F,3,FALSE)/VLOOKUP(BN$6,'Precios gasóleo'!$D:$F,3,FALSE)-1)</f>
        <v>6.3442520059032059E-2</v>
      </c>
      <c r="BO80" s="24">
        <f>IF($C80&lt;=BO$6,"",VLOOKUP($C80,'Precios gasóleo'!$D:$F,3,FALSE)/VLOOKUP(BO$6,'Precios gasóleo'!$D:$F,3,FALSE)-1)</f>
        <v>6.2721432082859963E-2</v>
      </c>
      <c r="BP80" s="12">
        <f>IF($C80&lt;=BP$6,"",VLOOKUP($C80,'Precios gasóleo'!$D:$F,3,FALSE)/VLOOKUP(BP$6,'Precios gasóleo'!$D:$F,3,FALSE)-1)</f>
        <v>5.9434886943589893E-2</v>
      </c>
      <c r="BQ80" s="24">
        <f>IF($C80&lt;=BQ$6,"",VLOOKUP($C80,'Precios gasóleo'!$D:$F,3,FALSE)/VLOOKUP(BQ$6,'Precios gasóleo'!$D:$F,3,FALSE)-1)</f>
        <v>5.5146470979306361E-2</v>
      </c>
      <c r="BR80" s="12">
        <f>IF($C80&lt;=BR$6,"",VLOOKUP($C80,'Precios gasóleo'!$D:$F,3,FALSE)/VLOOKUP(BR$6,'Precios gasóleo'!$D:$F,3,FALSE)-1)</f>
        <v>4.5024170695115773E-2</v>
      </c>
      <c r="BS80" s="24">
        <f>IF($C80&lt;=BS$6,"",VLOOKUP($C80,'Precios gasóleo'!$D:$F,3,FALSE)/VLOOKUP(BS$6,'Precios gasóleo'!$D:$F,3,FALSE)-1)</f>
        <v>3.7930463576158813E-2</v>
      </c>
      <c r="BT80" s="12">
        <f>IF($C80&lt;=BT$6,"",VLOOKUP($C80,'Precios gasóleo'!$D:$F,3,FALSE)/VLOOKUP(BT$6,'Precios gasóleo'!$D:$F,3,FALSE)-1)</f>
        <v>3.5649976046123522E-2</v>
      </c>
      <c r="BU80" s="24">
        <f>IF($C80&lt;=BU$6,"",VLOOKUP($C80,'Precios gasóleo'!$D:$F,3,FALSE)/VLOOKUP(BU$6,'Precios gasóleo'!$D:$F,3,FALSE)-1)</f>
        <v>3.415511254443615E-2</v>
      </c>
      <c r="BV80" s="12">
        <f>IF($C80&lt;=BV$6,"",VLOOKUP($C80,'Precios gasóleo'!$D:$F,3,FALSE)/VLOOKUP(BV$6,'Precios gasóleo'!$D:$F,3,FALSE)-1)</f>
        <v>2.6635770373948819E-2</v>
      </c>
      <c r="BW80" s="24">
        <f>IF($C80&lt;=BW$6,"",VLOOKUP($C80,'Precios gasóleo'!$D:$F,3,FALSE)/VLOOKUP(BW$6,'Precios gasóleo'!$D:$F,3,FALSE)-1)</f>
        <v>1.7975448168355168E-2</v>
      </c>
      <c r="BX80" s="12">
        <f>IF($C80&lt;=BX$6,"",VLOOKUP($C80,'Precios gasóleo'!$D:$F,3,FALSE)/VLOOKUP(BX$6,'Precios gasóleo'!$D:$F,3,FALSE)-1)</f>
        <v>1.2639621376709043E-2</v>
      </c>
      <c r="BY80" s="24">
        <f>IF($C80&lt;=BY$6,"",VLOOKUP($C80,'Precios gasóleo'!$D:$F,3,FALSE)/VLOOKUP(BY$6,'Precios gasóleo'!$D:$F,3,FALSE)-1)</f>
        <v>5.8320965865787944E-3</v>
      </c>
      <c r="BZ80" s="12" t="str">
        <f>IF($C80&lt;=BZ$6,"",VLOOKUP($C80,'Precios gasóleo'!$D:$F,3,FALSE)/VLOOKUP(BZ$6,'Precios gasóleo'!$D:$F,3,FALSE)-1)</f>
        <v/>
      </c>
      <c r="CA80" s="24" t="str">
        <f>IF($C80&lt;=CA$6,"",VLOOKUP($C80,'Precios gasóleo'!$D:$F,3,FALSE)/VLOOKUP(CA$6,'Precios gasóleo'!$D:$F,3,FALSE)-1)</f>
        <v/>
      </c>
      <c r="CB80" s="12" t="str">
        <f>IF($C80&lt;=CB$6,"",VLOOKUP($C80,'Precios gasóleo'!$D:$F,3,FALSE)/VLOOKUP(CB$6,'Precios gasóleo'!$D:$F,3,FALSE)-1)</f>
        <v/>
      </c>
      <c r="CC80" s="24" t="str">
        <f>IF($C80&lt;=CC$6,"",VLOOKUP($C80,'Precios gasóleo'!$D:$F,3,FALSE)/VLOOKUP(CC$6,'Precios gasóleo'!$D:$F,3,FALSE)-1)</f>
        <v/>
      </c>
      <c r="CD80" s="12" t="str">
        <f>IF($C80&lt;=CD$6,"",VLOOKUP($C80,'Precios gasóleo'!$D:$F,3,FALSE)/VLOOKUP(CD$6,'Precios gasóleo'!$D:$F,3,FALSE)-1)</f>
        <v/>
      </c>
      <c r="CE80" s="24" t="str">
        <f>IF($C80&lt;=CE$6,"",VLOOKUP($C80,'Precios gasóleo'!$D:$F,3,FALSE)/VLOOKUP(CE$6,'Precios gasóleo'!$D:$F,3,FALSE)-1)</f>
        <v/>
      </c>
      <c r="CF80" s="12" t="str">
        <f>IF($C80&lt;=CF$6,"",VLOOKUP($C80,'Precios gasóleo'!$D:$F,3,FALSE)/VLOOKUP(CF$6,'Precios gasóleo'!$D:$F,3,FALSE)-1)</f>
        <v/>
      </c>
      <c r="CG80" s="24" t="str">
        <f>IF($C80&lt;=CG$6,"",VLOOKUP($C80,'Precios gasóleo'!$D:$F,3,FALSE)/VLOOKUP(CG$6,'Precios gasóleo'!$D:$F,3,FALSE)-1)</f>
        <v/>
      </c>
      <c r="CH80" s="12" t="str">
        <f>IF($C80&lt;=CH$6,"",VLOOKUP($C80,'Precios gasóleo'!$D:$F,3,FALSE)/VLOOKUP(CH$6,'Precios gasóleo'!$D:$F,3,FALSE)-1)</f>
        <v/>
      </c>
      <c r="CI80" s="24" t="str">
        <f>IF($C80&lt;=CI$6,"",VLOOKUP($C80,'Precios gasóleo'!$D:$F,3,FALSE)/VLOOKUP(CI$6,'Precios gasóleo'!$D:$F,3,FALSE)-1)</f>
        <v/>
      </c>
      <c r="CJ80" s="12" t="str">
        <f>IF($C80&lt;=CJ$6,"",VLOOKUP($C80,'Precios gasóleo'!$D:$F,3,FALSE)/VLOOKUP(CJ$6,'Precios gasóleo'!$D:$F,3,FALSE)-1)</f>
        <v/>
      </c>
      <c r="CK80" s="24" t="str">
        <f>IF($C80&lt;=CK$6,"",VLOOKUP($C80,'Precios gasóleo'!$D:$F,3,FALSE)/VLOOKUP(CK$6,'Precios gasóleo'!$D:$F,3,FALSE)-1)</f>
        <v/>
      </c>
      <c r="CL80" s="12" t="str">
        <f>IF($C80&lt;=CL$6,"",VLOOKUP($C80,'Precios gasóleo'!$D:$F,3,FALSE)/VLOOKUP(CL$6,'Precios gasóleo'!$D:$F,3,FALSE)-1)</f>
        <v/>
      </c>
      <c r="CM80" s="24" t="str">
        <f>IF($C80&lt;=CM$6,"",VLOOKUP($C80,'Precios gasóleo'!$D:$F,3,FALSE)/VLOOKUP(CM$6,'Precios gasóleo'!$D:$F,3,FALSE)-1)</f>
        <v/>
      </c>
      <c r="CN80" s="12" t="str">
        <f>IF($C80&lt;=CN$6,"",VLOOKUP($C80,'Precios gasóleo'!$D:$F,3,FALSE)/VLOOKUP(CN$6,'Precios gasóleo'!$D:$F,3,FALSE)-1)</f>
        <v/>
      </c>
      <c r="CO80" s="24" t="str">
        <f>IF($C80&lt;=CO$6,"",VLOOKUP($C80,'Precios gasóleo'!$D:$F,3,FALSE)/VLOOKUP(CO$6,'Precios gasóleo'!$D:$F,3,FALSE)-1)</f>
        <v/>
      </c>
      <c r="CP80" s="12" t="str">
        <f>IF($C80&lt;=CP$6,"",VLOOKUP($C80,'Precios gasóleo'!$D:$F,3,FALSE)/VLOOKUP(CP$6,'Precios gasóleo'!$D:$F,3,FALSE)-1)</f>
        <v/>
      </c>
      <c r="CQ80" s="24" t="str">
        <f>IF($C80&lt;=CQ$6,"",VLOOKUP($C80,'Precios gasóleo'!$D:$F,3,FALSE)/VLOOKUP(CQ$6,'Precios gasóleo'!$D:$F,3,FALSE)-1)</f>
        <v/>
      </c>
      <c r="CR80" s="12" t="str">
        <f>IF($C80&lt;=CR$6,"",VLOOKUP($C80,'Precios gasóleo'!$D:$F,3,FALSE)/VLOOKUP(CR$6,'Precios gasóleo'!$D:$F,3,FALSE)-1)</f>
        <v/>
      </c>
      <c r="CS80" s="24" t="str">
        <f>IF($C80&lt;=CS$6,"",VLOOKUP($C80,'Precios gasóleo'!$D:$F,3,FALSE)/VLOOKUP(CS$6,'Precios gasóleo'!$D:$F,3,FALSE)-1)</f>
        <v/>
      </c>
      <c r="CT80" s="12" t="str">
        <f>IF($C80&lt;=CT$6,"",VLOOKUP($C80,'Precios gasóleo'!$D:$F,3,FALSE)/VLOOKUP(CT$6,'Precios gasóleo'!$D:$F,3,FALSE)-1)</f>
        <v/>
      </c>
      <c r="CU80" s="24" t="str">
        <f>IF($C80&lt;=CU$6,"",VLOOKUP($C80,'Precios gasóleo'!$D:$F,3,FALSE)/VLOOKUP(CU$6,'Precios gasóleo'!$D:$F,3,FALSE)-1)</f>
        <v/>
      </c>
      <c r="CV80" s="12" t="str">
        <f>IF($C80&lt;=CV$6,"",VLOOKUP($C80,'Precios gasóleo'!$D:$F,3,FALSE)/VLOOKUP(CV$6,'Precios gasóleo'!$D:$F,3,FALSE)-1)</f>
        <v/>
      </c>
      <c r="CW80" s="24" t="str">
        <f>IF($C80&lt;=CW$6,"",VLOOKUP($C80,'Precios gasóleo'!$D:$F,3,FALSE)/VLOOKUP(CW$6,'Precios gasóleo'!$D:$F,3,FALSE)-1)</f>
        <v/>
      </c>
      <c r="CX80" s="12" t="str">
        <f>IF($C80&lt;=CX$6,"",VLOOKUP($C80,'Precios gasóleo'!$D:$F,3,FALSE)/VLOOKUP(CX$6,'Precios gasóleo'!$D:$F,3,FALSE)-1)</f>
        <v/>
      </c>
      <c r="CY80" s="24" t="str">
        <f>IF($C80&lt;=CY$6,"",VLOOKUP($C80,'Precios gasóleo'!$D:$F,3,FALSE)/VLOOKUP(CY$6,'Precios gasóleo'!$D:$F,3,FALSE)-1)</f>
        <v/>
      </c>
      <c r="CZ80" s="12" t="str">
        <f>IF($C80&lt;=CZ$6,"",VLOOKUP($C80,'Precios gasóleo'!$D:$F,3,FALSE)/VLOOKUP(CZ$6,'Precios gasóleo'!$D:$F,3,FALSE)-1)</f>
        <v/>
      </c>
      <c r="DA80" s="24" t="str">
        <f>IF($C80&lt;=DA$6,"",VLOOKUP($C80,'Precios gasóleo'!$D:$F,3,FALSE)/VLOOKUP(DA$6,'Precios gasóleo'!$D:$F,3,FALSE)-1)</f>
        <v/>
      </c>
      <c r="DB80" s="12" t="str">
        <f>IF($C80&lt;=DB$6,"",VLOOKUP($C80,'Precios gasóleo'!$D:$F,3,FALSE)/VLOOKUP(DB$6,'Precios gasóleo'!$D:$F,3,FALSE)-1)</f>
        <v/>
      </c>
      <c r="DC80" s="24" t="str">
        <f>IF($C80&lt;=DC$6,"",VLOOKUP($C80,'Precios gasóleo'!$D:$F,3,FALSE)/VLOOKUP(DC$6,'Precios gasóleo'!$D:$F,3,FALSE)-1)</f>
        <v/>
      </c>
      <c r="DD80" s="12" t="str">
        <f>IF($C80&lt;=DD$6,"",VLOOKUP($C80,'Precios gasóleo'!$D:$F,3,FALSE)/VLOOKUP(DD$6,'Precios gasóleo'!$D:$F,3,FALSE)-1)</f>
        <v/>
      </c>
      <c r="DE80" s="24" t="str">
        <f>IF($C80&lt;=DE$6,"",VLOOKUP($C80,'Precios gasóleo'!$D:$F,3,FALSE)/VLOOKUP(DE$6,'Precios gasóleo'!$D:$F,3,FALSE)-1)</f>
        <v/>
      </c>
      <c r="DF80" s="12" t="str">
        <f>IF($C80&lt;=DF$6,"",VLOOKUP($C80,'Precios gasóleo'!$D:$F,3,FALSE)/VLOOKUP(DF$6,'Precios gasóleo'!$D:$F,3,FALSE)-1)</f>
        <v/>
      </c>
      <c r="DG80" s="24" t="str">
        <f>IF($C80&lt;=DG$6,"",VLOOKUP($C80,'Precios gasóleo'!$D:$F,3,FALSE)/VLOOKUP(DG$6,'Precios gasóleo'!$D:$F,3,FALSE)-1)</f>
        <v/>
      </c>
      <c r="DH80" s="12" t="str">
        <f>IF($C80&lt;=DH$6,"",VLOOKUP($C80,'Precios gasóleo'!$D:$F,3,FALSE)/VLOOKUP(DH$6,'Precios gasóleo'!$D:$F,3,FALSE)-1)</f>
        <v/>
      </c>
      <c r="DI80" s="24" t="str">
        <f>IF($C80&lt;=DI$6,"",VLOOKUP($C80,'Precios gasóleo'!$D:$F,3,FALSE)/VLOOKUP(DI$6,'Precios gasóleo'!$D:$F,3,FALSE)-1)</f>
        <v/>
      </c>
      <c r="DJ80" s="12" t="str">
        <f>IF($C80&lt;=DJ$6,"",VLOOKUP($C80,'Precios gasóleo'!$D:$F,3,FALSE)/VLOOKUP(DJ$6,'Precios gasóleo'!$D:$F,3,FALSE)-1)</f>
        <v/>
      </c>
      <c r="DK80" s="24" t="str">
        <f>IF($C80&lt;=DK$6,"",VLOOKUP($C80,'Precios gasóleo'!$D:$F,3,FALSE)/VLOOKUP(DK$6,'Precios gasóleo'!$D:$F,3,FALSE)-1)</f>
        <v/>
      </c>
      <c r="DL80" s="12" t="str">
        <f>IF($C80&lt;=DL$6,"",VLOOKUP($C80,'Precios gasóleo'!$D:$F,3,FALSE)/VLOOKUP(DL$6,'Precios gasóleo'!$D:$F,3,FALSE)-1)</f>
        <v/>
      </c>
      <c r="DM80" s="21">
        <f t="shared" si="2"/>
        <v>44383</v>
      </c>
    </row>
    <row r="81" spans="2:117" ht="20.100000000000001" customHeight="1">
      <c r="B81" s="83"/>
      <c r="C81" s="20">
        <v>44390</v>
      </c>
      <c r="D81" s="12">
        <f>IF($C81&lt;=D$6,"",VLOOKUP($C81,'Precios gasóleo'!$D:$F,3,FALSE)/VLOOKUP(D$6,'Precios gasóleo'!$D:$F,3,FALSE)-1)</f>
        <v>1.2429133889837907E-2</v>
      </c>
      <c r="E81" s="24">
        <f>IF($C81&lt;=E$6,"",VLOOKUP($C81,'Precios gasóleo'!$D:$F,3,FALSE)/VLOOKUP(E$6,'Precios gasóleo'!$D:$F,3,FALSE)-1)</f>
        <v>6.8742772837833144E-3</v>
      </c>
      <c r="F81" s="12">
        <f>IF($C81&lt;=F$6,"",VLOOKUP($C81,'Precios gasóleo'!$D:$F,3,FALSE)/VLOOKUP(F$6,'Precios gasóleo'!$D:$F,3,FALSE)-1)</f>
        <v>1.2827094931733285E-2</v>
      </c>
      <c r="G81" s="24">
        <f>IF($C81&lt;=G$6,"",VLOOKUP($C81,'Precios gasóleo'!$D:$F,3,FALSE)/VLOOKUP(G$6,'Precios gasóleo'!$D:$F,3,FALSE)-1)</f>
        <v>2.1521557966617255E-2</v>
      </c>
      <c r="H81" s="12">
        <f>IF($C81&lt;=H$6,"",VLOOKUP($C81,'Precios gasóleo'!$D:$F,3,FALSE)/VLOOKUP(H$6,'Precios gasóleo'!$D:$F,3,FALSE)-1)</f>
        <v>3.3707221221549011E-2</v>
      </c>
      <c r="I81" s="24">
        <f>IF($C81&lt;=I$6,"",VLOOKUP($C81,'Precios gasóleo'!$D:$F,3,FALSE)/VLOOKUP(I$6,'Precios gasóleo'!$D:$F,3,FALSE)-1)</f>
        <v>4.6698832736437268E-2</v>
      </c>
      <c r="J81" s="12">
        <f>IF($C81&lt;=J$6,"",VLOOKUP($C81,'Precios gasóleo'!$D:$F,3,FALSE)/VLOOKUP(J$6,'Precios gasóleo'!$D:$F,3,FALSE)-1)</f>
        <v>5.1834881492897944E-2</v>
      </c>
      <c r="K81" s="24">
        <f>IF($C81&lt;=K$6,"",VLOOKUP($C81,'Precios gasóleo'!$D:$F,3,FALSE)/VLOOKUP(K$6,'Precios gasóleo'!$D:$F,3,FALSE)-1)</f>
        <v>5.0784403478839835E-2</v>
      </c>
      <c r="L81" s="12">
        <f>IF($C81&lt;=L$6,"",VLOOKUP($C81,'Precios gasóleo'!$D:$F,3,FALSE)/VLOOKUP(L$6,'Precios gasóleo'!$D:$F,3,FALSE)-1)</f>
        <v>6.0929701023477945E-2</v>
      </c>
      <c r="M81" s="24">
        <f>IF($C81&lt;=M$6,"",VLOOKUP($C81,'Precios gasóleo'!$D:$F,3,FALSE)/VLOOKUP(M$6,'Precios gasóleo'!$D:$F,3,FALSE)-1)</f>
        <v>7.8124466304607676E-2</v>
      </c>
      <c r="N81" s="12">
        <f>IF($C81&lt;=N$6,"",VLOOKUP($C81,'Precios gasóleo'!$D:$F,3,FALSE)/VLOOKUP(N$6,'Precios gasóleo'!$D:$F,3,FALSE)-1)</f>
        <v>0.1194981379677249</v>
      </c>
      <c r="O81" s="24">
        <f>IF($C81&lt;=O$6,"",VLOOKUP($C81,'Precios gasóleo'!$D:$F,3,FALSE)/VLOOKUP(O$6,'Precios gasóleo'!$D:$F,3,FALSE)-1)</f>
        <v>0.16377697278065062</v>
      </c>
      <c r="P81" s="12">
        <f>IF($C81&lt;=P$6,"",VLOOKUP($C81,'Precios gasóleo'!$D:$F,3,FALSE)/VLOOKUP(P$6,'Precios gasóleo'!$D:$F,3,FALSE)-1)</f>
        <v>0.19402124057839432</v>
      </c>
      <c r="Q81" s="24">
        <f>IF($C81&lt;=Q$6,"",VLOOKUP($C81,'Precios gasóleo'!$D:$F,3,FALSE)/VLOOKUP(Q$6,'Precios gasóleo'!$D:$F,3,FALSE)-1)</f>
        <v>0.21654798955512944</v>
      </c>
      <c r="R81" s="12">
        <f>IF($C81&lt;=R$6,"",VLOOKUP($C81,'Precios gasóleo'!$D:$F,3,FALSE)/VLOOKUP(R$6,'Precios gasóleo'!$D:$F,3,FALSE)-1)</f>
        <v>0.2351375940364504</v>
      </c>
      <c r="S81" s="24">
        <f>IF($C81&lt;=S$6,"",VLOOKUP($C81,'Precios gasóleo'!$D:$F,3,FALSE)/VLOOKUP(S$6,'Precios gasóleo'!$D:$F,3,FALSE)-1)</f>
        <v>0.26282256451290253</v>
      </c>
      <c r="T81" s="12">
        <f>IF($C81&lt;=T$6,"",VLOOKUP($C81,'Precios gasóleo'!$D:$F,3,FALSE)/VLOOKUP(T$6,'Precios gasóleo'!$D:$F,3,FALSE)-1)</f>
        <v>0.28647266206109512</v>
      </c>
      <c r="U81" s="24">
        <f>IF($C81&lt;=U$6,"",VLOOKUP($C81,'Precios gasóleo'!$D:$F,3,FALSE)/VLOOKUP(U$6,'Precios gasóleo'!$D:$F,3,FALSE)-1)</f>
        <v>0.28741715101458132</v>
      </c>
      <c r="V81" s="12">
        <f>IF($C81&lt;=V$6,"",VLOOKUP($C81,'Precios gasóleo'!$D:$F,3,FALSE)/VLOOKUP(V$6,'Precios gasóleo'!$D:$F,3,FALSE)-1)</f>
        <v>0.28179695431472074</v>
      </c>
      <c r="W81" s="24">
        <f>IF($C81&lt;=W$6,"",VLOOKUP($C81,'Precios gasóleo'!$D:$F,3,FALSE)/VLOOKUP(W$6,'Precios gasóleo'!$D:$F,3,FALSE)-1)</f>
        <v>0.26515090785201822</v>
      </c>
      <c r="X81" s="12">
        <f>IF($C81&lt;=X$6,"",VLOOKUP($C81,'Precios gasóleo'!$D:$F,3,FALSE)/VLOOKUP(X$6,'Precios gasóleo'!$D:$F,3,FALSE)-1)</f>
        <v>0.26020082245378662</v>
      </c>
      <c r="Y81" s="24">
        <f>IF($C81&lt;=Y$6,"",VLOOKUP($C81,'Precios gasóleo'!$D:$F,3,FALSE)/VLOOKUP(Y$6,'Precios gasóleo'!$D:$F,3,FALSE)-1)</f>
        <v>0.25261173669328851</v>
      </c>
      <c r="Z81" s="12">
        <f>IF($C81&lt;=Z$6,"",VLOOKUP($C81,'Precios gasóleo'!$D:$F,3,FALSE)/VLOOKUP(Z$6,'Precios gasóleo'!$D:$F,3,FALSE)-1)</f>
        <v>0.23882178635556395</v>
      </c>
      <c r="AA81" s="24">
        <f>IF($C81&lt;=AA$6,"",VLOOKUP($C81,'Precios gasóleo'!$D:$F,3,FALSE)/VLOOKUP(AA$6,'Precios gasóleo'!$D:$F,3,FALSE)-1)</f>
        <v>0.22818093385214011</v>
      </c>
      <c r="AB81" s="12">
        <f>IF($C81&lt;=AB$6,"",VLOOKUP($C81,'Precios gasóleo'!$D:$F,3,FALSE)/VLOOKUP(AB$6,'Precios gasóleo'!$D:$F,3,FALSE)-1)</f>
        <v>0.21361285733510194</v>
      </c>
      <c r="AC81" s="24">
        <f>IF($C81&lt;=AC$6,"",VLOOKUP($C81,'Precios gasóleo'!$D:$F,3,FALSE)/VLOOKUP(AC$6,'Precios gasóleo'!$D:$F,3,FALSE)-1)</f>
        <v>0.20731135909425569</v>
      </c>
      <c r="AD81" s="12">
        <f>IF($C81&lt;=AD$6,"",VLOOKUP($C81,'Precios gasóleo'!$D:$F,3,FALSE)/VLOOKUP(AD$6,'Precios gasóleo'!$D:$F,3,FALSE)-1)</f>
        <v>0.19504969238050163</v>
      </c>
      <c r="AE81" s="24">
        <f>IF($C81&lt;=AE$6,"",VLOOKUP($C81,'Precios gasóleo'!$D:$F,3,FALSE)/VLOOKUP(AE$6,'Precios gasóleo'!$D:$F,3,FALSE)-1)</f>
        <v>0.19054219707685061</v>
      </c>
      <c r="AF81" s="12">
        <f>IF($C81&lt;=AF$6,"",VLOOKUP($C81,'Precios gasóleo'!$D:$F,3,FALSE)/VLOOKUP(AF$6,'Precios gasóleo'!$D:$F,3,FALSE)-1)</f>
        <v>0.18769754665863947</v>
      </c>
      <c r="AG81" s="24">
        <f>IF($C81&lt;=AG$6,"",VLOOKUP($C81,'Precios gasóleo'!$D:$F,3,FALSE)/VLOOKUP(AG$6,'Precios gasóleo'!$D:$F,3,FALSE)-1)</f>
        <v>0.19002601417584075</v>
      </c>
      <c r="AH81" s="12">
        <f>IF($C81&lt;=AH$6,"",VLOOKUP($C81,'Precios gasóleo'!$D:$F,3,FALSE)/VLOOKUP(AH$6,'Precios gasóleo'!$D:$F,3,FALSE)-1)</f>
        <v>0.1912835899758456</v>
      </c>
      <c r="AI81" s="24">
        <f>IF($C81&lt;=AI$6,"",VLOOKUP($C81,'Precios gasóleo'!$D:$F,3,FALSE)/VLOOKUP(AI$6,'Precios gasóleo'!$D:$F,3,FALSE)-1)</f>
        <v>0.18973445656885457</v>
      </c>
      <c r="AJ81" s="12">
        <f>IF($C81&lt;=AJ$6,"",VLOOKUP($C81,'Precios gasóleo'!$D:$F,3,FALSE)/VLOOKUP(AJ$6,'Precios gasóleo'!$D:$F,3,FALSE)-1)</f>
        <v>0.18968961423213893</v>
      </c>
      <c r="AK81" s="24">
        <f>IF($C81&lt;=AK$6,"",VLOOKUP($C81,'Precios gasóleo'!$D:$F,3,FALSE)/VLOOKUP(AK$6,'Precios gasóleo'!$D:$F,3,FALSE)-1)</f>
        <v>0.19174461738859572</v>
      </c>
      <c r="AL81" s="12">
        <f>IF($C81&lt;=AL$6,"",VLOOKUP($C81,'Precios gasóleo'!$D:$F,3,FALSE)/VLOOKUP(AL$6,'Precios gasóleo'!$D:$F,3,FALSE)-1)</f>
        <v>0.19698707799656812</v>
      </c>
      <c r="AM81" s="24">
        <f>IF($C81&lt;=AM$6,"",VLOOKUP($C81,'Precios gasóleo'!$D:$F,3,FALSE)/VLOOKUP(AM$6,'Precios gasóleo'!$D:$F,3,FALSE)-1)</f>
        <v>0.21388122410129684</v>
      </c>
      <c r="AN81" s="12">
        <f>IF($C81&lt;=AN$6,"",VLOOKUP($C81,'Precios gasóleo'!$D:$F,3,FALSE)/VLOOKUP(AN$6,'Precios gasóleo'!$D:$F,3,FALSE)-1)</f>
        <v>0.22123131982395905</v>
      </c>
      <c r="AO81" s="24">
        <f>IF($C81&lt;=AO$6,"",VLOOKUP($C81,'Precios gasóleo'!$D:$F,3,FALSE)/VLOOKUP(AO$6,'Precios gasóleo'!$D:$F,3,FALSE)-1)</f>
        <v>0.22524891795896984</v>
      </c>
      <c r="AP81" s="12">
        <f>IF($C81&lt;=AP$6,"",VLOOKUP($C81,'Precios gasóleo'!$D:$F,3,FALSE)/VLOOKUP(AP$6,'Precios gasóleo'!$D:$F,3,FALSE)-1)</f>
        <v>0.22707084058196392</v>
      </c>
      <c r="AQ81" s="24">
        <f>IF($C81&lt;=AQ$6,"",VLOOKUP($C81,'Precios gasóleo'!$D:$F,3,FALSE)/VLOOKUP(AQ$6,'Precios gasóleo'!$D:$F,3,FALSE)-1)</f>
        <v>0.22595084816530231</v>
      </c>
      <c r="AR81" s="12">
        <f>IF($C81&lt;=AR$6,"",VLOOKUP($C81,'Precios gasóleo'!$D:$F,3,FALSE)/VLOOKUP(AR$6,'Precios gasóleo'!$D:$F,3,FALSE)-1)</f>
        <v>0.22589133136554307</v>
      </c>
      <c r="AS81" s="24">
        <f>IF($C81&lt;=AS$6,"",VLOOKUP($C81,'Precios gasóleo'!$D:$F,3,FALSE)/VLOOKUP(AS$6,'Precios gasóleo'!$D:$F,3,FALSE)-1)</f>
        <v>0.2310789992004525</v>
      </c>
      <c r="AT81" s="12">
        <f>IF($C81&lt;=AT$6,"",VLOOKUP($C81,'Precios gasóleo'!$D:$F,3,FALSE)/VLOOKUP(AT$6,'Precios gasóleo'!$D:$F,3,FALSE)-1)</f>
        <v>0.24080625823063473</v>
      </c>
      <c r="AU81" s="24">
        <f>IF($C81&lt;=AU$6,"",VLOOKUP($C81,'Precios gasóleo'!$D:$F,3,FALSE)/VLOOKUP(AU$6,'Precios gasóleo'!$D:$F,3,FALSE)-1)</f>
        <v>0.24480660967986823</v>
      </c>
      <c r="AV81" s="12">
        <f>IF($C81&lt;=AV$6,"",VLOOKUP($C81,'Precios gasóleo'!$D:$F,3,FALSE)/VLOOKUP(AV$6,'Precios gasóleo'!$D:$F,3,FALSE)-1)</f>
        <v>0.23195589598477828</v>
      </c>
      <c r="AW81" s="24">
        <f>IF($C81&lt;=AW$6,"",VLOOKUP($C81,'Precios gasóleo'!$D:$F,3,FALSE)/VLOOKUP(AW$6,'Precios gasóleo'!$D:$F,3,FALSE)-1)</f>
        <v>0.22358653305681009</v>
      </c>
      <c r="AX81" s="12">
        <f>IF($C81&lt;=AX$6,"",VLOOKUP($C81,'Precios gasóleo'!$D:$F,3,FALSE)/VLOOKUP(AX$6,'Precios gasóleo'!$D:$F,3,FALSE)-1)</f>
        <v>0.21027405795573273</v>
      </c>
      <c r="AY81" s="24">
        <f>IF($C81&lt;=AY$6,"",VLOOKUP($C81,'Precios gasóleo'!$D:$F,3,FALSE)/VLOOKUP(AY$6,'Precios gasóleo'!$D:$F,3,FALSE)-1)</f>
        <v>0.20413340581576112</v>
      </c>
      <c r="AZ81" s="12">
        <f>IF($C81&lt;=AZ$6,"",VLOOKUP($C81,'Precios gasóleo'!$D:$F,3,FALSE)/VLOOKUP(AZ$6,'Precios gasóleo'!$D:$F,3,FALSE)-1)</f>
        <v>0.19352460178664277</v>
      </c>
      <c r="BA81" s="24">
        <f>IF($C81&lt;=BA$6,"",VLOOKUP($C81,'Precios gasóleo'!$D:$F,3,FALSE)/VLOOKUP(BA$6,'Precios gasóleo'!$D:$F,3,FALSE)-1)</f>
        <v>0.18106472343570212</v>
      </c>
      <c r="BB81" s="12">
        <f>IF($C81&lt;=BB$6,"",VLOOKUP($C81,'Precios gasóleo'!$D:$F,3,FALSE)/VLOOKUP(BB$6,'Precios gasóleo'!$D:$F,3,FALSE)-1)</f>
        <v>0.16330516985617294</v>
      </c>
      <c r="BC81" s="24">
        <f>IF($C81&lt;=BC$6,"",VLOOKUP($C81,'Precios gasóleo'!$D:$F,3,FALSE)/VLOOKUP(BC$6,'Precios gasóleo'!$D:$F,3,FALSE)-1)</f>
        <v>0.14863672340541689</v>
      </c>
      <c r="BD81" s="12">
        <f>IF($C81&lt;=BD$6,"",VLOOKUP($C81,'Precios gasóleo'!$D:$F,3,FALSE)/VLOOKUP(BD$6,'Precios gasóleo'!$D:$F,3,FALSE)-1)</f>
        <v>0.14093492739086022</v>
      </c>
      <c r="BE81" s="24">
        <f>IF($C81&lt;=BE$6,"",VLOOKUP($C81,'Precios gasóleo'!$D:$F,3,FALSE)/VLOOKUP(BE$6,'Precios gasóleo'!$D:$F,3,FALSE)-1)</f>
        <v>0.13932880334244735</v>
      </c>
      <c r="BF81" s="12">
        <f>IF($C81&lt;=BF$6,"",VLOOKUP($C81,'Precios gasóleo'!$D:$F,3,FALSE)/VLOOKUP(BF$6,'Precios gasóleo'!$D:$F,3,FALSE)-1)</f>
        <v>0.12799964263378905</v>
      </c>
      <c r="BG81" s="24">
        <f>IF($C81&lt;=BG$6,"",VLOOKUP($C81,'Precios gasóleo'!$D:$F,3,FALSE)/VLOOKUP(BG$6,'Precios gasóleo'!$D:$F,3,FALSE)-1)</f>
        <v>0.11370151807845308</v>
      </c>
      <c r="BH81" s="12">
        <f>IF($C81&lt;=BH$6,"",VLOOKUP($C81,'Precios gasóleo'!$D:$F,3,FALSE)/VLOOKUP(BH$6,'Precios gasóleo'!$D:$F,3,FALSE)-1)</f>
        <v>9.7285834716633435E-2</v>
      </c>
      <c r="BI81" s="24">
        <f>IF($C81&lt;=BI$6,"",VLOOKUP($C81,'Precios gasóleo'!$D:$F,3,FALSE)/VLOOKUP(BI$6,'Precios gasóleo'!$D:$F,3,FALSE)-1)</f>
        <v>8.3611552160665958E-2</v>
      </c>
      <c r="BJ81" s="12">
        <f>IF($C81&lt;=BJ$6,"",VLOOKUP($C81,'Precios gasóleo'!$D:$F,3,FALSE)/VLOOKUP(BJ$6,'Precios gasóleo'!$D:$F,3,FALSE)-1)</f>
        <v>7.6093719370317725E-2</v>
      </c>
      <c r="BK81" s="24">
        <f>IF($C81&lt;=BK$6,"",VLOOKUP($C81,'Precios gasóleo'!$D:$F,3,FALSE)/VLOOKUP(BK$6,'Precios gasóleo'!$D:$F,3,FALSE)-1)</f>
        <v>6.3351160146544849E-2</v>
      </c>
      <c r="BL81" s="12">
        <f>IF($C81&lt;=BL$6,"",VLOOKUP($C81,'Precios gasóleo'!$D:$F,3,FALSE)/VLOOKUP(BL$6,'Precios gasóleo'!$D:$F,3,FALSE)-1)</f>
        <v>5.8554744158359373E-2</v>
      </c>
      <c r="BM81" s="24">
        <f>IF($C81&lt;=BM$6,"",VLOOKUP($C81,'Precios gasóleo'!$D:$F,3,FALSE)/VLOOKUP(BM$6,'Precios gasóleo'!$D:$F,3,FALSE)-1)</f>
        <v>6.6134684399408838E-2</v>
      </c>
      <c r="BN81" s="12">
        <f>IF($C81&lt;=BN$6,"",VLOOKUP($C81,'Precios gasóleo'!$D:$F,3,FALSE)/VLOOKUP(BN$6,'Precios gasóleo'!$D:$F,3,FALSE)-1)</f>
        <v>7.0863937846686209E-2</v>
      </c>
      <c r="BO81" s="24">
        <f>IF($C81&lt;=BO$6,"",VLOOKUP($C81,'Precios gasóleo'!$D:$F,3,FALSE)/VLOOKUP(BO$6,'Precios gasóleo'!$D:$F,3,FALSE)-1)</f>
        <v>7.0137817633198152E-2</v>
      </c>
      <c r="BP81" s="12">
        <f>IF($C81&lt;=BP$6,"",VLOOKUP($C81,'Precios gasóleo'!$D:$F,3,FALSE)/VLOOKUP(BP$6,'Precios gasóleo'!$D:$F,3,FALSE)-1)</f>
        <v>6.6828336769527041E-2</v>
      </c>
      <c r="BQ81" s="24">
        <f>IF($C81&lt;=BQ$6,"",VLOOKUP($C81,'Precios gasóleo'!$D:$F,3,FALSE)/VLOOKUP(BQ$6,'Precios gasóleo'!$D:$F,3,FALSE)-1)</f>
        <v>6.2509993351791193E-2</v>
      </c>
      <c r="BR81" s="12">
        <f>IF($C81&lt;=BR$6,"",VLOOKUP($C81,'Precios gasóleo'!$D:$F,3,FALSE)/VLOOKUP(BR$6,'Precios gasóleo'!$D:$F,3,FALSE)-1)</f>
        <v>5.2317052842140388E-2</v>
      </c>
      <c r="BS81" s="24">
        <f>IF($C81&lt;=BS$6,"",VLOOKUP($C81,'Precios gasóleo'!$D:$F,3,FALSE)/VLOOKUP(BS$6,'Precios gasóleo'!$D:$F,3,FALSE)-1)</f>
        <v>4.517384105960276E-2</v>
      </c>
      <c r="BT81" s="12">
        <f>IF($C81&lt;=BT$6,"",VLOOKUP($C81,'Precios gasóleo'!$D:$F,3,FALSE)/VLOOKUP(BT$6,'Precios gasóleo'!$D:$F,3,FALSE)-1)</f>
        <v>4.2877438752416008E-2</v>
      </c>
      <c r="BU81" s="24">
        <f>IF($C81&lt;=BU$6,"",VLOOKUP($C81,'Precios gasóleo'!$D:$F,3,FALSE)/VLOOKUP(BU$6,'Precios gasóleo'!$D:$F,3,FALSE)-1)</f>
        <v>4.1372143086909619E-2</v>
      </c>
      <c r="BV81" s="12">
        <f>IF($C81&lt;=BV$6,"",VLOOKUP($C81,'Precios gasóleo'!$D:$F,3,FALSE)/VLOOKUP(BV$6,'Precios gasóleo'!$D:$F,3,FALSE)-1)</f>
        <v>3.3800325884924876E-2</v>
      </c>
      <c r="BW81" s="24">
        <f>IF($C81&lt;=BW$6,"",VLOOKUP($C81,'Precios gasóleo'!$D:$F,3,FALSE)/VLOOKUP(BW$6,'Precios gasóleo'!$D:$F,3,FALSE)-1)</f>
        <v>2.5079566121070318E-2</v>
      </c>
      <c r="BX81" s="12">
        <f>IF($C81&lt;=BX$6,"",VLOOKUP($C81,'Precios gasóleo'!$D:$F,3,FALSE)/VLOOKUP(BX$6,'Precios gasóleo'!$D:$F,3,FALSE)-1)</f>
        <v>1.9706502338127985E-2</v>
      </c>
      <c r="BY81" s="24">
        <f>IF($C81&lt;=BY$6,"",VLOOKUP($C81,'Precios gasóleo'!$D:$F,3,FALSE)/VLOOKUP(BY$6,'Precios gasóleo'!$D:$F,3,FALSE)-1)</f>
        <v>1.2851470057358316E-2</v>
      </c>
      <c r="BZ81" s="12">
        <f>IF($C81&lt;=BZ$6,"",VLOOKUP($C81,'Precios gasóleo'!$D:$F,3,FALSE)/VLOOKUP(BZ$6,'Precios gasóleo'!$D:$F,3,FALSE)-1)</f>
        <v>6.9786731747778497E-3</v>
      </c>
      <c r="CA81" s="24" t="str">
        <f>IF($C81&lt;=CA$6,"",VLOOKUP($C81,'Precios gasóleo'!$D:$F,3,FALSE)/VLOOKUP(CA$6,'Precios gasóleo'!$D:$F,3,FALSE)-1)</f>
        <v/>
      </c>
      <c r="CB81" s="12" t="str">
        <f>IF($C81&lt;=CB$6,"",VLOOKUP($C81,'Precios gasóleo'!$D:$F,3,FALSE)/VLOOKUP(CB$6,'Precios gasóleo'!$D:$F,3,FALSE)-1)</f>
        <v/>
      </c>
      <c r="CC81" s="24" t="str">
        <f>IF($C81&lt;=CC$6,"",VLOOKUP($C81,'Precios gasóleo'!$D:$F,3,FALSE)/VLOOKUP(CC$6,'Precios gasóleo'!$D:$F,3,FALSE)-1)</f>
        <v/>
      </c>
      <c r="CD81" s="12" t="str">
        <f>IF($C81&lt;=CD$6,"",VLOOKUP($C81,'Precios gasóleo'!$D:$F,3,FALSE)/VLOOKUP(CD$6,'Precios gasóleo'!$D:$F,3,FALSE)-1)</f>
        <v/>
      </c>
      <c r="CE81" s="24" t="str">
        <f>IF($C81&lt;=CE$6,"",VLOOKUP($C81,'Precios gasóleo'!$D:$F,3,FALSE)/VLOOKUP(CE$6,'Precios gasóleo'!$D:$F,3,FALSE)-1)</f>
        <v/>
      </c>
      <c r="CF81" s="12" t="str">
        <f>IF($C81&lt;=CF$6,"",VLOOKUP($C81,'Precios gasóleo'!$D:$F,3,FALSE)/VLOOKUP(CF$6,'Precios gasóleo'!$D:$F,3,FALSE)-1)</f>
        <v/>
      </c>
      <c r="CG81" s="24" t="str">
        <f>IF($C81&lt;=CG$6,"",VLOOKUP($C81,'Precios gasóleo'!$D:$F,3,FALSE)/VLOOKUP(CG$6,'Precios gasóleo'!$D:$F,3,FALSE)-1)</f>
        <v/>
      </c>
      <c r="CH81" s="12" t="str">
        <f>IF($C81&lt;=CH$6,"",VLOOKUP($C81,'Precios gasóleo'!$D:$F,3,FALSE)/VLOOKUP(CH$6,'Precios gasóleo'!$D:$F,3,FALSE)-1)</f>
        <v/>
      </c>
      <c r="CI81" s="24" t="str">
        <f>IF($C81&lt;=CI$6,"",VLOOKUP($C81,'Precios gasóleo'!$D:$F,3,FALSE)/VLOOKUP(CI$6,'Precios gasóleo'!$D:$F,3,FALSE)-1)</f>
        <v/>
      </c>
      <c r="CJ81" s="12" t="str">
        <f>IF($C81&lt;=CJ$6,"",VLOOKUP($C81,'Precios gasóleo'!$D:$F,3,FALSE)/VLOOKUP(CJ$6,'Precios gasóleo'!$D:$F,3,FALSE)-1)</f>
        <v/>
      </c>
      <c r="CK81" s="24" t="str">
        <f>IF($C81&lt;=CK$6,"",VLOOKUP($C81,'Precios gasóleo'!$D:$F,3,FALSE)/VLOOKUP(CK$6,'Precios gasóleo'!$D:$F,3,FALSE)-1)</f>
        <v/>
      </c>
      <c r="CL81" s="12" t="str">
        <f>IF($C81&lt;=CL$6,"",VLOOKUP($C81,'Precios gasóleo'!$D:$F,3,FALSE)/VLOOKUP(CL$6,'Precios gasóleo'!$D:$F,3,FALSE)-1)</f>
        <v/>
      </c>
      <c r="CM81" s="24" t="str">
        <f>IF($C81&lt;=CM$6,"",VLOOKUP($C81,'Precios gasóleo'!$D:$F,3,FALSE)/VLOOKUP(CM$6,'Precios gasóleo'!$D:$F,3,FALSE)-1)</f>
        <v/>
      </c>
      <c r="CN81" s="12" t="str">
        <f>IF($C81&lt;=CN$6,"",VLOOKUP($C81,'Precios gasóleo'!$D:$F,3,FALSE)/VLOOKUP(CN$6,'Precios gasóleo'!$D:$F,3,FALSE)-1)</f>
        <v/>
      </c>
      <c r="CO81" s="24" t="str">
        <f>IF($C81&lt;=CO$6,"",VLOOKUP($C81,'Precios gasóleo'!$D:$F,3,FALSE)/VLOOKUP(CO$6,'Precios gasóleo'!$D:$F,3,FALSE)-1)</f>
        <v/>
      </c>
      <c r="CP81" s="12" t="str">
        <f>IF($C81&lt;=CP$6,"",VLOOKUP($C81,'Precios gasóleo'!$D:$F,3,FALSE)/VLOOKUP(CP$6,'Precios gasóleo'!$D:$F,3,FALSE)-1)</f>
        <v/>
      </c>
      <c r="CQ81" s="24" t="str">
        <f>IF($C81&lt;=CQ$6,"",VLOOKUP($C81,'Precios gasóleo'!$D:$F,3,FALSE)/VLOOKUP(CQ$6,'Precios gasóleo'!$D:$F,3,FALSE)-1)</f>
        <v/>
      </c>
      <c r="CR81" s="12" t="str">
        <f>IF($C81&lt;=CR$6,"",VLOOKUP($C81,'Precios gasóleo'!$D:$F,3,FALSE)/VLOOKUP(CR$6,'Precios gasóleo'!$D:$F,3,FALSE)-1)</f>
        <v/>
      </c>
      <c r="CS81" s="24" t="str">
        <f>IF($C81&lt;=CS$6,"",VLOOKUP($C81,'Precios gasóleo'!$D:$F,3,FALSE)/VLOOKUP(CS$6,'Precios gasóleo'!$D:$F,3,FALSE)-1)</f>
        <v/>
      </c>
      <c r="CT81" s="12" t="str">
        <f>IF($C81&lt;=CT$6,"",VLOOKUP($C81,'Precios gasóleo'!$D:$F,3,FALSE)/VLOOKUP(CT$6,'Precios gasóleo'!$D:$F,3,FALSE)-1)</f>
        <v/>
      </c>
      <c r="CU81" s="24" t="str">
        <f>IF($C81&lt;=CU$6,"",VLOOKUP($C81,'Precios gasóleo'!$D:$F,3,FALSE)/VLOOKUP(CU$6,'Precios gasóleo'!$D:$F,3,FALSE)-1)</f>
        <v/>
      </c>
      <c r="CV81" s="12" t="str">
        <f>IF($C81&lt;=CV$6,"",VLOOKUP($C81,'Precios gasóleo'!$D:$F,3,FALSE)/VLOOKUP(CV$6,'Precios gasóleo'!$D:$F,3,FALSE)-1)</f>
        <v/>
      </c>
      <c r="CW81" s="24" t="str">
        <f>IF($C81&lt;=CW$6,"",VLOOKUP($C81,'Precios gasóleo'!$D:$F,3,FALSE)/VLOOKUP(CW$6,'Precios gasóleo'!$D:$F,3,FALSE)-1)</f>
        <v/>
      </c>
      <c r="CX81" s="12" t="str">
        <f>IF($C81&lt;=CX$6,"",VLOOKUP($C81,'Precios gasóleo'!$D:$F,3,FALSE)/VLOOKUP(CX$6,'Precios gasóleo'!$D:$F,3,FALSE)-1)</f>
        <v/>
      </c>
      <c r="CY81" s="24" t="str">
        <f>IF($C81&lt;=CY$6,"",VLOOKUP($C81,'Precios gasóleo'!$D:$F,3,FALSE)/VLOOKUP(CY$6,'Precios gasóleo'!$D:$F,3,FALSE)-1)</f>
        <v/>
      </c>
      <c r="CZ81" s="12" t="str">
        <f>IF($C81&lt;=CZ$6,"",VLOOKUP($C81,'Precios gasóleo'!$D:$F,3,FALSE)/VLOOKUP(CZ$6,'Precios gasóleo'!$D:$F,3,FALSE)-1)</f>
        <v/>
      </c>
      <c r="DA81" s="24" t="str">
        <f>IF($C81&lt;=DA$6,"",VLOOKUP($C81,'Precios gasóleo'!$D:$F,3,FALSE)/VLOOKUP(DA$6,'Precios gasóleo'!$D:$F,3,FALSE)-1)</f>
        <v/>
      </c>
      <c r="DB81" s="12" t="str">
        <f>IF($C81&lt;=DB$6,"",VLOOKUP($C81,'Precios gasóleo'!$D:$F,3,FALSE)/VLOOKUP(DB$6,'Precios gasóleo'!$D:$F,3,FALSE)-1)</f>
        <v/>
      </c>
      <c r="DC81" s="24" t="str">
        <f>IF($C81&lt;=DC$6,"",VLOOKUP($C81,'Precios gasóleo'!$D:$F,3,FALSE)/VLOOKUP(DC$6,'Precios gasóleo'!$D:$F,3,FALSE)-1)</f>
        <v/>
      </c>
      <c r="DD81" s="12" t="str">
        <f>IF($C81&lt;=DD$6,"",VLOOKUP($C81,'Precios gasóleo'!$D:$F,3,FALSE)/VLOOKUP(DD$6,'Precios gasóleo'!$D:$F,3,FALSE)-1)</f>
        <v/>
      </c>
      <c r="DE81" s="24" t="str">
        <f>IF($C81&lt;=DE$6,"",VLOOKUP($C81,'Precios gasóleo'!$D:$F,3,FALSE)/VLOOKUP(DE$6,'Precios gasóleo'!$D:$F,3,FALSE)-1)</f>
        <v/>
      </c>
      <c r="DF81" s="12" t="str">
        <f>IF($C81&lt;=DF$6,"",VLOOKUP($C81,'Precios gasóleo'!$D:$F,3,FALSE)/VLOOKUP(DF$6,'Precios gasóleo'!$D:$F,3,FALSE)-1)</f>
        <v/>
      </c>
      <c r="DG81" s="24" t="str">
        <f>IF($C81&lt;=DG$6,"",VLOOKUP($C81,'Precios gasóleo'!$D:$F,3,FALSE)/VLOOKUP(DG$6,'Precios gasóleo'!$D:$F,3,FALSE)-1)</f>
        <v/>
      </c>
      <c r="DH81" s="12" t="str">
        <f>IF($C81&lt;=DH$6,"",VLOOKUP($C81,'Precios gasóleo'!$D:$F,3,FALSE)/VLOOKUP(DH$6,'Precios gasóleo'!$D:$F,3,FALSE)-1)</f>
        <v/>
      </c>
      <c r="DI81" s="24" t="str">
        <f>IF($C81&lt;=DI$6,"",VLOOKUP($C81,'Precios gasóleo'!$D:$F,3,FALSE)/VLOOKUP(DI$6,'Precios gasóleo'!$D:$F,3,FALSE)-1)</f>
        <v/>
      </c>
      <c r="DJ81" s="12" t="str">
        <f>IF($C81&lt;=DJ$6,"",VLOOKUP($C81,'Precios gasóleo'!$D:$F,3,FALSE)/VLOOKUP(DJ$6,'Precios gasóleo'!$D:$F,3,FALSE)-1)</f>
        <v/>
      </c>
      <c r="DK81" s="24" t="str">
        <f>IF($C81&lt;=DK$6,"",VLOOKUP($C81,'Precios gasóleo'!$D:$F,3,FALSE)/VLOOKUP(DK$6,'Precios gasóleo'!$D:$F,3,FALSE)-1)</f>
        <v/>
      </c>
      <c r="DL81" s="12" t="str">
        <f>IF($C81&lt;=DL$6,"",VLOOKUP($C81,'Precios gasóleo'!$D:$F,3,FALSE)/VLOOKUP(DL$6,'Precios gasóleo'!$D:$F,3,FALSE)-1)</f>
        <v/>
      </c>
      <c r="DM81" s="21">
        <f t="shared" si="2"/>
        <v>44390</v>
      </c>
    </row>
    <row r="82" spans="2:117" ht="20.100000000000001" customHeight="1">
      <c r="B82" s="83"/>
      <c r="C82" s="20">
        <v>44397</v>
      </c>
      <c r="D82" s="12">
        <f>IF($C82&lt;=D$6,"",VLOOKUP($C82,'Precios gasóleo'!$D:$F,3,FALSE)/VLOOKUP(D$6,'Precios gasóleo'!$D:$F,3,FALSE)-1)</f>
        <v>1.6398437938528021E-2</v>
      </c>
      <c r="E82" s="24">
        <f>IF($C82&lt;=E$6,"",VLOOKUP($C82,'Precios gasóleo'!$D:$F,3,FALSE)/VLOOKUP(E$6,'Precios gasóleo'!$D:$F,3,FALSE)-1)</f>
        <v>1.0821803102197158E-2</v>
      </c>
      <c r="F82" s="12">
        <f>IF($C82&lt;=F$6,"",VLOOKUP($C82,'Precios gasóleo'!$D:$F,3,FALSE)/VLOOKUP(F$6,'Precios gasóleo'!$D:$F,3,FALSE)-1)</f>
        <v>1.6797959216416025E-2</v>
      </c>
      <c r="G82" s="24">
        <f>IF($C82&lt;=G$6,"",VLOOKUP($C82,'Precios gasóleo'!$D:$F,3,FALSE)/VLOOKUP(G$6,'Precios gasóleo'!$D:$F,3,FALSE)-1)</f>
        <v>2.5526509543111864E-2</v>
      </c>
      <c r="H82" s="12">
        <f>IF($C82&lt;=H$6,"",VLOOKUP($C82,'Precios gasóleo'!$D:$F,3,FALSE)/VLOOKUP(H$6,'Precios gasóleo'!$D:$F,3,FALSE)-1)</f>
        <v>3.7759947601113453E-2</v>
      </c>
      <c r="I82" s="24">
        <f>IF($C82&lt;=I$6,"",VLOOKUP($C82,'Precios gasóleo'!$D:$F,3,FALSE)/VLOOKUP(I$6,'Precios gasóleo'!$D:$F,3,FALSE)-1)</f>
        <v>5.0802493699429574E-2</v>
      </c>
      <c r="J82" s="12">
        <f>IF($C82&lt;=J$6,"",VLOOKUP($C82,'Precios gasóleo'!$D:$F,3,FALSE)/VLOOKUP(J$6,'Precios gasóleo'!$D:$F,3,FALSE)-1)</f>
        <v>5.5958678718706967E-2</v>
      </c>
      <c r="K82" s="24">
        <f>IF($C82&lt;=K$6,"",VLOOKUP($C82,'Precios gasóleo'!$D:$F,3,FALSE)/VLOOKUP(K$6,'Precios gasóleo'!$D:$F,3,FALSE)-1)</f>
        <v>5.4904082227123396E-2</v>
      </c>
      <c r="L82" s="12">
        <f>IF($C82&lt;=L$6,"",VLOOKUP($C82,'Precios gasóleo'!$D:$F,3,FALSE)/VLOOKUP(L$6,'Precios gasóleo'!$D:$F,3,FALSE)-1)</f>
        <v>6.5089155168646995E-2</v>
      </c>
      <c r="M82" s="24">
        <f>IF($C82&lt;=M$6,"",VLOOKUP($C82,'Precios gasóleo'!$D:$F,3,FALSE)/VLOOKUP(M$6,'Precios gasóleo'!$D:$F,3,FALSE)-1)</f>
        <v>8.2351333811524485E-2</v>
      </c>
      <c r="N82" s="12">
        <f>IF($C82&lt;=N$6,"",VLOOKUP($C82,'Precios gasóleo'!$D:$F,3,FALSE)/VLOOKUP(N$6,'Precios gasóleo'!$D:$F,3,FALSE)-1)</f>
        <v>0.12388721404504355</v>
      </c>
      <c r="O82" s="24">
        <f>IF($C82&lt;=O$6,"",VLOOKUP($C82,'Precios gasóleo'!$D:$F,3,FALSE)/VLOOKUP(O$6,'Precios gasóleo'!$D:$F,3,FALSE)-1)</f>
        <v>0.16833964733751827</v>
      </c>
      <c r="P82" s="12">
        <f>IF($C82&lt;=P$6,"",VLOOKUP($C82,'Precios gasóleo'!$D:$F,3,FALSE)/VLOOKUP(P$6,'Precios gasóleo'!$D:$F,3,FALSE)-1)</f>
        <v>0.19870249004643425</v>
      </c>
      <c r="Q82" s="24">
        <f>IF($C82&lt;=Q$6,"",VLOOKUP($C82,'Precios gasóleo'!$D:$F,3,FALSE)/VLOOKUP(Q$6,'Precios gasóleo'!$D:$F,3,FALSE)-1)</f>
        <v>0.22131755682529897</v>
      </c>
      <c r="R82" s="12">
        <f>IF($C82&lt;=R$6,"",VLOOKUP($C82,'Precios gasóleo'!$D:$F,3,FALSE)/VLOOKUP(R$6,'Precios gasóleo'!$D:$F,3,FALSE)-1)</f>
        <v>0.23998004323964728</v>
      </c>
      <c r="S82" s="24">
        <f>IF($C82&lt;=S$6,"",VLOOKUP($C82,'Precios gasóleo'!$D:$F,3,FALSE)/VLOOKUP(S$6,'Precios gasóleo'!$D:$F,3,FALSE)-1)</f>
        <v>0.26777355471094211</v>
      </c>
      <c r="T82" s="12">
        <f>IF($C82&lt;=T$6,"",VLOOKUP($C82,'Precios gasóleo'!$D:$F,3,FALSE)/VLOOKUP(T$6,'Precios gasóleo'!$D:$F,3,FALSE)-1)</f>
        <v>0.29151637423325383</v>
      </c>
      <c r="U82" s="24">
        <f>IF($C82&lt;=U$6,"",VLOOKUP($C82,'Precios gasóleo'!$D:$F,3,FALSE)/VLOOKUP(U$6,'Precios gasóleo'!$D:$F,3,FALSE)-1)</f>
        <v>0.29246456612623639</v>
      </c>
      <c r="V82" s="12">
        <f>IF($C82&lt;=V$6,"",VLOOKUP($C82,'Precios gasóleo'!$D:$F,3,FALSE)/VLOOKUP(V$6,'Precios gasóleo'!$D:$F,3,FALSE)-1)</f>
        <v>0.28682233502538068</v>
      </c>
      <c r="W82" s="24">
        <f>IF($C82&lt;=W$6,"",VLOOKUP($C82,'Precios gasóleo'!$D:$F,3,FALSE)/VLOOKUP(W$6,'Precios gasóleo'!$D:$F,3,FALSE)-1)</f>
        <v>0.27011102649404783</v>
      </c>
      <c r="X82" s="12">
        <f>IF($C82&lt;=X$6,"",VLOOKUP($C82,'Precios gasóleo'!$D:$F,3,FALSE)/VLOOKUP(X$6,'Precios gasóleo'!$D:$F,3,FALSE)-1)</f>
        <v>0.26514153391623729</v>
      </c>
      <c r="Y82" s="24">
        <f>IF($C82&lt;=Y$6,"",VLOOKUP($C82,'Precios gasóleo'!$D:$F,3,FALSE)/VLOOKUP(Y$6,'Precios gasóleo'!$D:$F,3,FALSE)-1)</f>
        <v>0.25752269457810417</v>
      </c>
      <c r="Z82" s="12">
        <f>IF($C82&lt;=Z$6,"",VLOOKUP($C82,'Precios gasóleo'!$D:$F,3,FALSE)/VLOOKUP(Z$6,'Precios gasóleo'!$D:$F,3,FALSE)-1)</f>
        <v>0.24367867970996016</v>
      </c>
      <c r="AA82" s="24">
        <f>IF($C82&lt;=AA$6,"",VLOOKUP($C82,'Precios gasóleo'!$D:$F,3,FALSE)/VLOOKUP(AA$6,'Precios gasóleo'!$D:$F,3,FALSE)-1)</f>
        <v>0.23299610894941636</v>
      </c>
      <c r="AB82" s="12">
        <f>IF($C82&lt;=AB$6,"",VLOOKUP($C82,'Precios gasóleo'!$D:$F,3,FALSE)/VLOOKUP(AB$6,'Precios gasóleo'!$D:$F,3,FALSE)-1)</f>
        <v>0.21837091720014601</v>
      </c>
      <c r="AC82" s="24">
        <f>IF($C82&lt;=AC$6,"",VLOOKUP($C82,'Precios gasóleo'!$D:$F,3,FALSE)/VLOOKUP(AC$6,'Precios gasóleo'!$D:$F,3,FALSE)-1)</f>
        <v>0.21204471346471965</v>
      </c>
      <c r="AD82" s="12">
        <f>IF($C82&lt;=AD$6,"",VLOOKUP($C82,'Precios gasóleo'!$D:$F,3,FALSE)/VLOOKUP(AD$6,'Precios gasóleo'!$D:$F,3,FALSE)-1)</f>
        <v>0.19973497397065776</v>
      </c>
      <c r="AE82" s="24">
        <f>IF($C82&lt;=AE$6,"",VLOOKUP($C82,'Precios gasóleo'!$D:$F,3,FALSE)/VLOOKUP(AE$6,'Precios gasóleo'!$D:$F,3,FALSE)-1)</f>
        <v>0.19520980669495525</v>
      </c>
      <c r="AF82" s="12">
        <f>IF($C82&lt;=AF$6,"",VLOOKUP($C82,'Precios gasóleo'!$D:$F,3,FALSE)/VLOOKUP(AF$6,'Precios gasóleo'!$D:$F,3,FALSE)-1)</f>
        <v>0.19235400361228172</v>
      </c>
      <c r="AG82" s="24">
        <f>IF($C82&lt;=AG$6,"",VLOOKUP($C82,'Precios gasóleo'!$D:$F,3,FALSE)/VLOOKUP(AG$6,'Precios gasóleo'!$D:$F,3,FALSE)-1)</f>
        <v>0.19469160006032271</v>
      </c>
      <c r="AH82" s="12">
        <f>IF($C82&lt;=AH$6,"",VLOOKUP($C82,'Precios gasóleo'!$D:$F,3,FALSE)/VLOOKUP(AH$6,'Precios gasóleo'!$D:$F,3,FALSE)-1)</f>
        <v>0.19595410628019327</v>
      </c>
      <c r="AI82" s="24">
        <f>IF($C82&lt;=AI$6,"",VLOOKUP($C82,'Precios gasóleo'!$D:$F,3,FALSE)/VLOOKUP(AI$6,'Precios gasóleo'!$D:$F,3,FALSE)-1)</f>
        <v>0.1943988993799588</v>
      </c>
      <c r="AJ82" s="12">
        <f>IF($C82&lt;=AJ$6,"",VLOOKUP($C82,'Precios gasóleo'!$D:$F,3,FALSE)/VLOOKUP(AJ$6,'Precios gasóleo'!$D:$F,3,FALSE)-1)</f>
        <v>0.19435388123551234</v>
      </c>
      <c r="AK82" s="24">
        <f>IF($C82&lt;=AK$6,"",VLOOKUP($C82,'Precios gasóleo'!$D:$F,3,FALSE)/VLOOKUP(AK$6,'Precios gasóleo'!$D:$F,3,FALSE)-1)</f>
        <v>0.19641694118535424</v>
      </c>
      <c r="AL82" s="12">
        <f>IF($C82&lt;=AL$6,"",VLOOKUP($C82,'Precios gasóleo'!$D:$F,3,FALSE)/VLOOKUP(AL$6,'Precios gasóleo'!$D:$F,3,FALSE)-1)</f>
        <v>0.2016799552517563</v>
      </c>
      <c r="AM82" s="24">
        <f>IF($C82&lt;=AM$6,"",VLOOKUP($C82,'Precios gasóleo'!$D:$F,3,FALSE)/VLOOKUP(AM$6,'Precios gasóleo'!$D:$F,3,FALSE)-1)</f>
        <v>0.21864033611829514</v>
      </c>
      <c r="AN82" s="12">
        <f>IF($C82&lt;=AN$6,"",VLOOKUP($C82,'Precios gasóleo'!$D:$F,3,FALSE)/VLOOKUP(AN$6,'Precios gasóleo'!$D:$F,3,FALSE)-1)</f>
        <v>0.22601924844029608</v>
      </c>
      <c r="AO82" s="24">
        <f>IF($C82&lt;=AO$6,"",VLOOKUP($C82,'Precios gasóleo'!$D:$F,3,FALSE)/VLOOKUP(AO$6,'Precios gasóleo'!$D:$F,3,FALSE)-1)</f>
        <v>0.23005259786891297</v>
      </c>
      <c r="AP82" s="12">
        <f>IF($C82&lt;=AP$6,"",VLOOKUP($C82,'Precios gasóleo'!$D:$F,3,FALSE)/VLOOKUP(AP$6,'Precios gasóleo'!$D:$F,3,FALSE)-1)</f>
        <v>0.23188166347564954</v>
      </c>
      <c r="AQ82" s="24">
        <f>IF($C82&lt;=AQ$6,"",VLOOKUP($C82,'Precios gasóleo'!$D:$F,3,FALSE)/VLOOKUP(AQ$6,'Precios gasóleo'!$D:$F,3,FALSE)-1)</f>
        <v>0.23075728004505414</v>
      </c>
      <c r="AR82" s="12">
        <f>IF($C82&lt;=AR$6,"",VLOOKUP($C82,'Precios gasóleo'!$D:$F,3,FALSE)/VLOOKUP(AR$6,'Precios gasóleo'!$D:$F,3,FALSE)-1)</f>
        <v>0.2306975299052354</v>
      </c>
      <c r="AS82" s="24">
        <f>IF($C82&lt;=AS$6,"",VLOOKUP($C82,'Precios gasóleo'!$D:$F,3,FALSE)/VLOOKUP(AS$6,'Precios gasóleo'!$D:$F,3,FALSE)-1)</f>
        <v>0.23590553637941469</v>
      </c>
      <c r="AT82" s="12">
        <f>IF($C82&lt;=AT$6,"",VLOOKUP($C82,'Precios gasóleo'!$D:$F,3,FALSE)/VLOOKUP(AT$6,'Precios gasóleo'!$D:$F,3,FALSE)-1)</f>
        <v>0.24567093185525879</v>
      </c>
      <c r="AU82" s="24">
        <f>IF($C82&lt;=AU$6,"",VLOOKUP($C82,'Precios gasóleo'!$D:$F,3,FALSE)/VLOOKUP(AU$6,'Precios gasóleo'!$D:$F,3,FALSE)-1)</f>
        <v>0.24968696698117854</v>
      </c>
      <c r="AV82" s="12">
        <f>IF($C82&lt;=AV$6,"",VLOOKUP($C82,'Precios gasóleo'!$D:$F,3,FALSE)/VLOOKUP(AV$6,'Precios gasóleo'!$D:$F,3,FALSE)-1)</f>
        <v>0.23678587110308813</v>
      </c>
      <c r="AW82" s="24">
        <f>IF($C82&lt;=AW$6,"",VLOOKUP($C82,'Precios gasóleo'!$D:$F,3,FALSE)/VLOOKUP(AW$6,'Precios gasóleo'!$D:$F,3,FALSE)-1)</f>
        <v>0.22838369546256265</v>
      </c>
      <c r="AX82" s="12">
        <f>IF($C82&lt;=AX$6,"",VLOOKUP($C82,'Precios gasóleo'!$D:$F,3,FALSE)/VLOOKUP(AX$6,'Precios gasóleo'!$D:$F,3,FALSE)-1)</f>
        <v>0.21501902780839899</v>
      </c>
      <c r="AY82" s="24">
        <f>IF($C82&lt;=AY$6,"",VLOOKUP($C82,'Precios gasóleo'!$D:$F,3,FALSE)/VLOOKUP(AY$6,'Precios gasóleo'!$D:$F,3,FALSE)-1)</f>
        <v>0.20885430078300105</v>
      </c>
      <c r="AZ82" s="12">
        <f>IF($C82&lt;=AZ$6,"",VLOOKUP($C82,'Precios gasóleo'!$D:$F,3,FALSE)/VLOOKUP(AZ$6,'Precios gasóleo'!$D:$F,3,FALSE)-1)</f>
        <v>0.19820390414520017</v>
      </c>
      <c r="BA82" s="24">
        <f>IF($C82&lt;=BA$6,"",VLOOKUP($C82,'Precios gasóleo'!$D:$F,3,FALSE)/VLOOKUP(BA$6,'Precios gasóleo'!$D:$F,3,FALSE)-1)</f>
        <v>0.18569517591042173</v>
      </c>
      <c r="BB82" s="12">
        <f>IF($C82&lt;=BB$6,"",VLOOKUP($C82,'Precios gasóleo'!$D:$F,3,FALSE)/VLOOKUP(BB$6,'Precios gasóleo'!$D:$F,3,FALSE)-1)</f>
        <v>0.16786599467443097</v>
      </c>
      <c r="BC82" s="24">
        <f>IF($C82&lt;=BC$6,"",VLOOKUP($C82,'Precios gasóleo'!$D:$F,3,FALSE)/VLOOKUP(BC$6,'Precios gasóleo'!$D:$F,3,FALSE)-1)</f>
        <v>0.15314003948361976</v>
      </c>
      <c r="BD82" s="12">
        <f>IF($C82&lt;=BD$6,"",VLOOKUP($C82,'Precios gasóleo'!$D:$F,3,FALSE)/VLOOKUP(BD$6,'Precios gasóleo'!$D:$F,3,FALSE)-1)</f>
        <v>0.14540804800245777</v>
      </c>
      <c r="BE82" s="24">
        <f>IF($C82&lt;=BE$6,"",VLOOKUP($C82,'Precios gasóleo'!$D:$F,3,FALSE)/VLOOKUP(BE$6,'Precios gasóleo'!$D:$F,3,FALSE)-1)</f>
        <v>0.14379562702473425</v>
      </c>
      <c r="BF82" s="12">
        <f>IF($C82&lt;=BF$6,"",VLOOKUP($C82,'Precios gasóleo'!$D:$F,3,FALSE)/VLOOKUP(BF$6,'Precios gasóleo'!$D:$F,3,FALSE)-1)</f>
        <v>0.13242204949522018</v>
      </c>
      <c r="BG82" s="24">
        <f>IF($C82&lt;=BG$6,"",VLOOKUP($C82,'Precios gasóleo'!$D:$F,3,FALSE)/VLOOKUP(BG$6,'Precios gasóleo'!$D:$F,3,FALSE)-1)</f>
        <v>0.11806786807448377</v>
      </c>
      <c r="BH82" s="12">
        <f>IF($C82&lt;=BH$6,"",VLOOKUP($C82,'Precios gasóleo'!$D:$F,3,FALSE)/VLOOKUP(BH$6,'Precios gasóleo'!$D:$F,3,FALSE)-1)</f>
        <v>0.1015878257997791</v>
      </c>
      <c r="BI82" s="24">
        <f>IF($C82&lt;=BI$6,"",VLOOKUP($C82,'Precios gasóleo'!$D:$F,3,FALSE)/VLOOKUP(BI$6,'Precios gasóleo'!$D:$F,3,FALSE)-1)</f>
        <v>8.7859932197571267E-2</v>
      </c>
      <c r="BJ82" s="12">
        <f>IF($C82&lt;=BJ$6,"",VLOOKUP($C82,'Precios gasóleo'!$D:$F,3,FALSE)/VLOOKUP(BJ$6,'Precios gasóleo'!$D:$F,3,FALSE)-1)</f>
        <v>8.0312625182179964E-2</v>
      </c>
      <c r="BK82" s="24">
        <f>IF($C82&lt;=BK$6,"",VLOOKUP($C82,'Precios gasóleo'!$D:$F,3,FALSE)/VLOOKUP(BK$6,'Precios gasóleo'!$D:$F,3,FALSE)-1)</f>
        <v>6.7520107803090923E-2</v>
      </c>
      <c r="BL82" s="12">
        <f>IF($C82&lt;=BL$6,"",VLOOKUP($C82,'Precios gasóleo'!$D:$F,3,FALSE)/VLOOKUP(BL$6,'Precios gasóleo'!$D:$F,3,FALSE)-1)</f>
        <v>6.2704887107727592E-2</v>
      </c>
      <c r="BM82" s="24">
        <f>IF($C82&lt;=BM$6,"",VLOOKUP($C82,'Precios gasóleo'!$D:$F,3,FALSE)/VLOOKUP(BM$6,'Precios gasóleo'!$D:$F,3,FALSE)-1)</f>
        <v>7.031454507071988E-2</v>
      </c>
      <c r="BN82" s="12">
        <f>IF($C82&lt;=BN$6,"",VLOOKUP($C82,'Precios gasóleo'!$D:$F,3,FALSE)/VLOOKUP(BN$6,'Precios gasóleo'!$D:$F,3,FALSE)-1)</f>
        <v>7.5062339909416353E-2</v>
      </c>
      <c r="BO82" s="24">
        <f>IF($C82&lt;=BO$6,"",VLOOKUP($C82,'Precios gasóleo'!$D:$F,3,FALSE)/VLOOKUP(BO$6,'Precios gasóleo'!$D:$F,3,FALSE)-1)</f>
        <v>7.4333372887389393E-2</v>
      </c>
      <c r="BP82" s="12">
        <f>IF($C82&lt;=BP$6,"",VLOOKUP($C82,'Precios gasóleo'!$D:$F,3,FALSE)/VLOOKUP(BP$6,'Precios gasóleo'!$D:$F,3,FALSE)-1)</f>
        <v>7.1010916956771419E-2</v>
      </c>
      <c r="BQ82" s="24">
        <f>IF($C82&lt;=BQ$6,"",VLOOKUP($C82,'Precios gasóleo'!$D:$F,3,FALSE)/VLOOKUP(BQ$6,'Precios gasóleo'!$D:$F,3,FALSE)-1)</f>
        <v>6.6675643151082653E-2</v>
      </c>
      <c r="BR82" s="12">
        <f>IF($C82&lt;=BR$6,"",VLOOKUP($C82,'Precios gasóleo'!$D:$F,3,FALSE)/VLOOKUP(BR$6,'Precios gasóleo'!$D:$F,3,FALSE)-1)</f>
        <v>5.644274045674269E-2</v>
      </c>
      <c r="BS82" s="24">
        <f>IF($C82&lt;=BS$6,"",VLOOKUP($C82,'Precios gasóleo'!$D:$F,3,FALSE)/VLOOKUP(BS$6,'Precios gasóleo'!$D:$F,3,FALSE)-1)</f>
        <v>4.9271523178807897E-2</v>
      </c>
      <c r="BT82" s="12">
        <f>IF($C82&lt;=BT$6,"",VLOOKUP($C82,'Precios gasóleo'!$D:$F,3,FALSE)/VLOOKUP(BT$6,'Precios gasóleo'!$D:$F,3,FALSE)-1)</f>
        <v>4.6966117654832829E-2</v>
      </c>
      <c r="BU82" s="24">
        <f>IF($C82&lt;=BU$6,"",VLOOKUP($C82,'Precios gasóleo'!$D:$F,3,FALSE)/VLOOKUP(BU$6,'Precios gasóleo'!$D:$F,3,FALSE)-1)</f>
        <v>4.5454920365223028E-2</v>
      </c>
      <c r="BV82" s="12">
        <f>IF($C82&lt;=BV$6,"",VLOOKUP($C82,'Precios gasóleo'!$D:$F,3,FALSE)/VLOOKUP(BV$6,'Precios gasóleo'!$D:$F,3,FALSE)-1)</f>
        <v>3.785341728827718E-2</v>
      </c>
      <c r="BW82" s="24">
        <f>IF($C82&lt;=BW$6,"",VLOOKUP($C82,'Precios gasóleo'!$D:$F,3,FALSE)/VLOOKUP(BW$6,'Precios gasóleo'!$D:$F,3,FALSE)-1)</f>
        <v>2.9098467134320405E-2</v>
      </c>
      <c r="BX82" s="12">
        <f>IF($C82&lt;=BX$6,"",VLOOKUP($C82,'Precios gasóleo'!$D:$F,3,FALSE)/VLOOKUP(BX$6,'Precios gasóleo'!$D:$F,3,FALSE)-1)</f>
        <v>2.3704337853444946E-2</v>
      </c>
      <c r="BY82" s="24">
        <f>IF($C82&lt;=BY$6,"",VLOOKUP($C82,'Precios gasóleo'!$D:$F,3,FALSE)/VLOOKUP(BY$6,'Precios gasóleo'!$D:$F,3,FALSE)-1)</f>
        <v>1.6822429906542036E-2</v>
      </c>
      <c r="BZ82" s="12">
        <f>IF($C82&lt;=BZ$6,"",VLOOKUP($C82,'Precios gasóleo'!$D:$F,3,FALSE)/VLOOKUP(BZ$6,'Precios gasóleo'!$D:$F,3,FALSE)-1)</f>
        <v>1.0926608285080741E-2</v>
      </c>
      <c r="CA82" s="24">
        <f>IF($C82&lt;=CA$6,"",VLOOKUP($C82,'Precios gasóleo'!$D:$F,3,FALSE)/VLOOKUP(CA$6,'Precios gasóleo'!$D:$F,3,FALSE)-1)</f>
        <v>3.9205747008086433E-3</v>
      </c>
      <c r="CB82" s="12" t="str">
        <f>IF($C82&lt;=CB$6,"",VLOOKUP($C82,'Precios gasóleo'!$D:$F,3,FALSE)/VLOOKUP(CB$6,'Precios gasóleo'!$D:$F,3,FALSE)-1)</f>
        <v/>
      </c>
      <c r="CC82" s="24" t="str">
        <f>IF($C82&lt;=CC$6,"",VLOOKUP($C82,'Precios gasóleo'!$D:$F,3,FALSE)/VLOOKUP(CC$6,'Precios gasóleo'!$D:$F,3,FALSE)-1)</f>
        <v/>
      </c>
      <c r="CD82" s="12" t="str">
        <f>IF($C82&lt;=CD$6,"",VLOOKUP($C82,'Precios gasóleo'!$D:$F,3,FALSE)/VLOOKUP(CD$6,'Precios gasóleo'!$D:$F,3,FALSE)-1)</f>
        <v/>
      </c>
      <c r="CE82" s="24" t="str">
        <f>IF($C82&lt;=CE$6,"",VLOOKUP($C82,'Precios gasóleo'!$D:$F,3,FALSE)/VLOOKUP(CE$6,'Precios gasóleo'!$D:$F,3,FALSE)-1)</f>
        <v/>
      </c>
      <c r="CF82" s="12" t="str">
        <f>IF($C82&lt;=CF$6,"",VLOOKUP($C82,'Precios gasóleo'!$D:$F,3,FALSE)/VLOOKUP(CF$6,'Precios gasóleo'!$D:$F,3,FALSE)-1)</f>
        <v/>
      </c>
      <c r="CG82" s="24" t="str">
        <f>IF($C82&lt;=CG$6,"",VLOOKUP($C82,'Precios gasóleo'!$D:$F,3,FALSE)/VLOOKUP(CG$6,'Precios gasóleo'!$D:$F,3,FALSE)-1)</f>
        <v/>
      </c>
      <c r="CH82" s="12" t="str">
        <f>IF($C82&lt;=CH$6,"",VLOOKUP($C82,'Precios gasóleo'!$D:$F,3,FALSE)/VLOOKUP(CH$6,'Precios gasóleo'!$D:$F,3,FALSE)-1)</f>
        <v/>
      </c>
      <c r="CI82" s="24" t="str">
        <f>IF($C82&lt;=CI$6,"",VLOOKUP($C82,'Precios gasóleo'!$D:$F,3,FALSE)/VLOOKUP(CI$6,'Precios gasóleo'!$D:$F,3,FALSE)-1)</f>
        <v/>
      </c>
      <c r="CJ82" s="12" t="str">
        <f>IF($C82&lt;=CJ$6,"",VLOOKUP($C82,'Precios gasóleo'!$D:$F,3,FALSE)/VLOOKUP(CJ$6,'Precios gasóleo'!$D:$F,3,FALSE)-1)</f>
        <v/>
      </c>
      <c r="CK82" s="24" t="str">
        <f>IF($C82&lt;=CK$6,"",VLOOKUP($C82,'Precios gasóleo'!$D:$F,3,FALSE)/VLOOKUP(CK$6,'Precios gasóleo'!$D:$F,3,FALSE)-1)</f>
        <v/>
      </c>
      <c r="CL82" s="12" t="str">
        <f>IF($C82&lt;=CL$6,"",VLOOKUP($C82,'Precios gasóleo'!$D:$F,3,FALSE)/VLOOKUP(CL$6,'Precios gasóleo'!$D:$F,3,FALSE)-1)</f>
        <v/>
      </c>
      <c r="CM82" s="24" t="str">
        <f>IF($C82&lt;=CM$6,"",VLOOKUP($C82,'Precios gasóleo'!$D:$F,3,FALSE)/VLOOKUP(CM$6,'Precios gasóleo'!$D:$F,3,FALSE)-1)</f>
        <v/>
      </c>
      <c r="CN82" s="12" t="str">
        <f>IF($C82&lt;=CN$6,"",VLOOKUP($C82,'Precios gasóleo'!$D:$F,3,FALSE)/VLOOKUP(CN$6,'Precios gasóleo'!$D:$F,3,FALSE)-1)</f>
        <v/>
      </c>
      <c r="CO82" s="24" t="str">
        <f>IF($C82&lt;=CO$6,"",VLOOKUP($C82,'Precios gasóleo'!$D:$F,3,FALSE)/VLOOKUP(CO$6,'Precios gasóleo'!$D:$F,3,FALSE)-1)</f>
        <v/>
      </c>
      <c r="CP82" s="12" t="str">
        <f>IF($C82&lt;=CP$6,"",VLOOKUP($C82,'Precios gasóleo'!$D:$F,3,FALSE)/VLOOKUP(CP$6,'Precios gasóleo'!$D:$F,3,FALSE)-1)</f>
        <v/>
      </c>
      <c r="CQ82" s="24" t="str">
        <f>IF($C82&lt;=CQ$6,"",VLOOKUP($C82,'Precios gasóleo'!$D:$F,3,FALSE)/VLOOKUP(CQ$6,'Precios gasóleo'!$D:$F,3,FALSE)-1)</f>
        <v/>
      </c>
      <c r="CR82" s="12" t="str">
        <f>IF($C82&lt;=CR$6,"",VLOOKUP($C82,'Precios gasóleo'!$D:$F,3,FALSE)/VLOOKUP(CR$6,'Precios gasóleo'!$D:$F,3,FALSE)-1)</f>
        <v/>
      </c>
      <c r="CS82" s="24" t="str">
        <f>IF($C82&lt;=CS$6,"",VLOOKUP($C82,'Precios gasóleo'!$D:$F,3,FALSE)/VLOOKUP(CS$6,'Precios gasóleo'!$D:$F,3,FALSE)-1)</f>
        <v/>
      </c>
      <c r="CT82" s="12" t="str">
        <f>IF($C82&lt;=CT$6,"",VLOOKUP($C82,'Precios gasóleo'!$D:$F,3,FALSE)/VLOOKUP(CT$6,'Precios gasóleo'!$D:$F,3,FALSE)-1)</f>
        <v/>
      </c>
      <c r="CU82" s="24" t="str">
        <f>IF($C82&lt;=CU$6,"",VLOOKUP($C82,'Precios gasóleo'!$D:$F,3,FALSE)/VLOOKUP(CU$6,'Precios gasóleo'!$D:$F,3,FALSE)-1)</f>
        <v/>
      </c>
      <c r="CV82" s="12" t="str">
        <f>IF($C82&lt;=CV$6,"",VLOOKUP($C82,'Precios gasóleo'!$D:$F,3,FALSE)/VLOOKUP(CV$6,'Precios gasóleo'!$D:$F,3,FALSE)-1)</f>
        <v/>
      </c>
      <c r="CW82" s="24" t="str">
        <f>IF($C82&lt;=CW$6,"",VLOOKUP($C82,'Precios gasóleo'!$D:$F,3,FALSE)/VLOOKUP(CW$6,'Precios gasóleo'!$D:$F,3,FALSE)-1)</f>
        <v/>
      </c>
      <c r="CX82" s="12" t="str">
        <f>IF($C82&lt;=CX$6,"",VLOOKUP($C82,'Precios gasóleo'!$D:$F,3,FALSE)/VLOOKUP(CX$6,'Precios gasóleo'!$D:$F,3,FALSE)-1)</f>
        <v/>
      </c>
      <c r="CY82" s="24" t="str">
        <f>IF($C82&lt;=CY$6,"",VLOOKUP($C82,'Precios gasóleo'!$D:$F,3,FALSE)/VLOOKUP(CY$6,'Precios gasóleo'!$D:$F,3,FALSE)-1)</f>
        <v/>
      </c>
      <c r="CZ82" s="12" t="str">
        <f>IF($C82&lt;=CZ$6,"",VLOOKUP($C82,'Precios gasóleo'!$D:$F,3,FALSE)/VLOOKUP(CZ$6,'Precios gasóleo'!$D:$F,3,FALSE)-1)</f>
        <v/>
      </c>
      <c r="DA82" s="24" t="str">
        <f>IF($C82&lt;=DA$6,"",VLOOKUP($C82,'Precios gasóleo'!$D:$F,3,FALSE)/VLOOKUP(DA$6,'Precios gasóleo'!$D:$F,3,FALSE)-1)</f>
        <v/>
      </c>
      <c r="DB82" s="12" t="str">
        <f>IF($C82&lt;=DB$6,"",VLOOKUP($C82,'Precios gasóleo'!$D:$F,3,FALSE)/VLOOKUP(DB$6,'Precios gasóleo'!$D:$F,3,FALSE)-1)</f>
        <v/>
      </c>
      <c r="DC82" s="24" t="str">
        <f>IF($C82&lt;=DC$6,"",VLOOKUP($C82,'Precios gasóleo'!$D:$F,3,FALSE)/VLOOKUP(DC$6,'Precios gasóleo'!$D:$F,3,FALSE)-1)</f>
        <v/>
      </c>
      <c r="DD82" s="12" t="str">
        <f>IF($C82&lt;=DD$6,"",VLOOKUP($C82,'Precios gasóleo'!$D:$F,3,FALSE)/VLOOKUP(DD$6,'Precios gasóleo'!$D:$F,3,FALSE)-1)</f>
        <v/>
      </c>
      <c r="DE82" s="24" t="str">
        <f>IF($C82&lt;=DE$6,"",VLOOKUP($C82,'Precios gasóleo'!$D:$F,3,FALSE)/VLOOKUP(DE$6,'Precios gasóleo'!$D:$F,3,FALSE)-1)</f>
        <v/>
      </c>
      <c r="DF82" s="12" t="str">
        <f>IF($C82&lt;=DF$6,"",VLOOKUP($C82,'Precios gasóleo'!$D:$F,3,FALSE)/VLOOKUP(DF$6,'Precios gasóleo'!$D:$F,3,FALSE)-1)</f>
        <v/>
      </c>
      <c r="DG82" s="24" t="str">
        <f>IF($C82&lt;=DG$6,"",VLOOKUP($C82,'Precios gasóleo'!$D:$F,3,FALSE)/VLOOKUP(DG$6,'Precios gasóleo'!$D:$F,3,FALSE)-1)</f>
        <v/>
      </c>
      <c r="DH82" s="12" t="str">
        <f>IF($C82&lt;=DH$6,"",VLOOKUP($C82,'Precios gasóleo'!$D:$F,3,FALSE)/VLOOKUP(DH$6,'Precios gasóleo'!$D:$F,3,FALSE)-1)</f>
        <v/>
      </c>
      <c r="DI82" s="24" t="str">
        <f>IF($C82&lt;=DI$6,"",VLOOKUP($C82,'Precios gasóleo'!$D:$F,3,FALSE)/VLOOKUP(DI$6,'Precios gasóleo'!$D:$F,3,FALSE)-1)</f>
        <v/>
      </c>
      <c r="DJ82" s="12" t="str">
        <f>IF($C82&lt;=DJ$6,"",VLOOKUP($C82,'Precios gasóleo'!$D:$F,3,FALSE)/VLOOKUP(DJ$6,'Precios gasóleo'!$D:$F,3,FALSE)-1)</f>
        <v/>
      </c>
      <c r="DK82" s="24" t="str">
        <f>IF($C82&lt;=DK$6,"",VLOOKUP($C82,'Precios gasóleo'!$D:$F,3,FALSE)/VLOOKUP(DK$6,'Precios gasóleo'!$D:$F,3,FALSE)-1)</f>
        <v/>
      </c>
      <c r="DL82" s="12" t="str">
        <f>IF($C82&lt;=DL$6,"",VLOOKUP($C82,'Precios gasóleo'!$D:$F,3,FALSE)/VLOOKUP(DL$6,'Precios gasóleo'!$D:$F,3,FALSE)-1)</f>
        <v/>
      </c>
      <c r="DM82" s="21">
        <f t="shared" si="2"/>
        <v>44397</v>
      </c>
    </row>
    <row r="83" spans="2:117" ht="20.100000000000001" customHeight="1">
      <c r="B83" s="83"/>
      <c r="C83" s="20">
        <v>44404</v>
      </c>
      <c r="D83" s="12">
        <f>IF($C83&lt;=D$6,"",VLOOKUP($C83,'Precios gasóleo'!$D:$F,3,FALSE)/VLOOKUP(D$6,'Precios gasóleo'!$D:$F,3,FALSE)-1)</f>
        <v>1.3351295436503152E-2</v>
      </c>
      <c r="E83" s="24">
        <f>IF($C83&lt;=E$6,"",VLOOKUP($C83,'Precios gasóleo'!$D:$F,3,FALSE)/VLOOKUP(E$6,'Precios gasóleo'!$D:$F,3,FALSE)-1)</f>
        <v>7.7913792415966743E-3</v>
      </c>
      <c r="F83" s="12">
        <f>IF($C83&lt;=F$6,"",VLOOKUP($C83,'Precios gasóleo'!$D:$F,3,FALSE)/VLOOKUP(F$6,'Precios gasóleo'!$D:$F,3,FALSE)-1)</f>
        <v>1.3749618957467513E-2</v>
      </c>
      <c r="G83" s="24">
        <f>IF($C83&lt;=G$6,"",VLOOKUP($C83,'Precios gasóleo'!$D:$F,3,FALSE)/VLOOKUP(G$6,'Precios gasóleo'!$D:$F,3,FALSE)-1)</f>
        <v>2.245200126216651E-2</v>
      </c>
      <c r="H83" s="12">
        <f>IF($C83&lt;=H$6,"",VLOOKUP($C83,'Precios gasóleo'!$D:$F,3,FALSE)/VLOOKUP(H$6,'Precios gasóleo'!$D:$F,3,FALSE)-1)</f>
        <v>3.4648763713770903E-2</v>
      </c>
      <c r="I83" s="24">
        <f>IF($C83&lt;=I$6,"",VLOOKUP($C83,'Precios gasóleo'!$D:$F,3,FALSE)/VLOOKUP(I$6,'Precios gasóleo'!$D:$F,3,FALSE)-1)</f>
        <v>4.7652208515718275E-2</v>
      </c>
      <c r="J83" s="12">
        <f>IF($C83&lt;=J$6,"",VLOOKUP($C83,'Precios gasóleo'!$D:$F,3,FALSE)/VLOOKUP(J$6,'Precios gasóleo'!$D:$F,3,FALSE)-1)</f>
        <v>5.2792935393843443E-2</v>
      </c>
      <c r="K83" s="24">
        <f>IF($C83&lt;=K$6,"",VLOOKUP($C83,'Precios gasóleo'!$D:$F,3,FALSE)/VLOOKUP(K$6,'Precios gasóleo'!$D:$F,3,FALSE)-1)</f>
        <v>5.1741500561774512E-2</v>
      </c>
      <c r="L83" s="12">
        <f>IF($C83&lt;=L$6,"",VLOOKUP($C83,'Precios gasóleo'!$D:$F,3,FALSE)/VLOOKUP(L$6,'Precios gasóleo'!$D:$F,3,FALSE)-1)</f>
        <v>6.189603885518391E-2</v>
      </c>
      <c r="M83" s="24">
        <f>IF($C83&lt;=M$6,"",VLOOKUP($C83,'Precios gasóleo'!$D:$F,3,FALSE)/VLOOKUP(M$6,'Precios gasóleo'!$D:$F,3,FALSE)-1)</f>
        <v>7.9106465826416672E-2</v>
      </c>
      <c r="N83" s="12">
        <f>IF($C83&lt;=N$6,"",VLOOKUP($C83,'Precios gasóleo'!$D:$F,3,FALSE)/VLOOKUP(N$6,'Precios gasóleo'!$D:$F,3,FALSE)-1)</f>
        <v>0.12051782230892005</v>
      </c>
      <c r="O83" s="24">
        <f>IF($C83&lt;=O$6,"",VLOOKUP($C83,'Precios gasóleo'!$D:$F,3,FALSE)/VLOOKUP(O$6,'Precios gasóleo'!$D:$F,3,FALSE)-1)</f>
        <v>0.16483698808174108</v>
      </c>
      <c r="P83" s="12">
        <f>IF($C83&lt;=P$6,"",VLOOKUP($C83,'Precios gasóleo'!$D:$F,3,FALSE)/VLOOKUP(P$6,'Precios gasóleo'!$D:$F,3,FALSE)-1)</f>
        <v>0.19510880358612082</v>
      </c>
      <c r="Q83" s="24">
        <f>IF($C83&lt;=Q$6,"",VLOOKUP($C83,'Precios gasóleo'!$D:$F,3,FALSE)/VLOOKUP(Q$6,'Precios gasóleo'!$D:$F,3,FALSE)-1)</f>
        <v>0.21765607084011829</v>
      </c>
      <c r="R83" s="12">
        <f>IF($C83&lt;=R$6,"",VLOOKUP($C83,'Precios gasóleo'!$D:$F,3,FALSE)/VLOOKUP(R$6,'Precios gasóleo'!$D:$F,3,FALSE)-1)</f>
        <v>0.23626260748769812</v>
      </c>
      <c r="S83" s="24">
        <f>IF($C83&lt;=S$6,"",VLOOKUP($C83,'Precios gasóleo'!$D:$F,3,FALSE)/VLOOKUP(S$6,'Precios gasóleo'!$D:$F,3,FALSE)-1)</f>
        <v>0.26397279455891165</v>
      </c>
      <c r="T83" s="12">
        <f>IF($C83&lt;=T$6,"",VLOOKUP($C83,'Precios gasóleo'!$D:$F,3,FALSE)/VLOOKUP(T$6,'Precios gasóleo'!$D:$F,3,FALSE)-1)</f>
        <v>0.28764443357583902</v>
      </c>
      <c r="U83" s="24">
        <f>IF($C83&lt;=U$6,"",VLOOKUP($C83,'Precios gasóleo'!$D:$F,3,FALSE)/VLOOKUP(U$6,'Precios gasóleo'!$D:$F,3,FALSE)-1)</f>
        <v>0.28858978280819825</v>
      </c>
      <c r="V83" s="12">
        <f>IF($C83&lt;=V$6,"",VLOOKUP($C83,'Precios gasóleo'!$D:$F,3,FALSE)/VLOOKUP(V$6,'Precios gasóleo'!$D:$F,3,FALSE)-1)</f>
        <v>0.28296446700507616</v>
      </c>
      <c r="W83" s="24">
        <f>IF($C83&lt;=W$6,"",VLOOKUP($C83,'Precios gasóleo'!$D:$F,3,FALSE)/VLOOKUP(W$6,'Precios gasóleo'!$D:$F,3,FALSE)-1)</f>
        <v>0.26630325864764126</v>
      </c>
      <c r="X83" s="12">
        <f>IF($C83&lt;=X$6,"",VLOOKUP($C83,'Precios gasóleo'!$D:$F,3,FALSE)/VLOOKUP(X$6,'Precios gasóleo'!$D:$F,3,FALSE)-1)</f>
        <v>0.2613486645107197</v>
      </c>
      <c r="Y83" s="24">
        <f>IF($C83&lt;=Y$6,"",VLOOKUP($C83,'Precios gasóleo'!$D:$F,3,FALSE)/VLOOKUP(Y$6,'Precios gasóleo'!$D:$F,3,FALSE)-1)</f>
        <v>0.25375266630289217</v>
      </c>
      <c r="Z83" s="12">
        <f>IF($C83&lt;=Z$6,"",VLOOKUP($C83,'Precios gasóleo'!$D:$F,3,FALSE)/VLOOKUP(Z$6,'Precios gasóleo'!$D:$F,3,FALSE)-1)</f>
        <v>0.23995015551870646</v>
      </c>
      <c r="AA83" s="24">
        <f>IF($C83&lt;=AA$6,"",VLOOKUP($C83,'Precios gasóleo'!$D:$F,3,FALSE)/VLOOKUP(AA$6,'Precios gasóleo'!$D:$F,3,FALSE)-1)</f>
        <v>0.22929961089494166</v>
      </c>
      <c r="AB83" s="12">
        <f>IF($C83&lt;=AB$6,"",VLOOKUP($C83,'Precios gasóleo'!$D:$F,3,FALSE)/VLOOKUP(AB$6,'Precios gasóleo'!$D:$F,3,FALSE)-1)</f>
        <v>0.21471826518253634</v>
      </c>
      <c r="AC83" s="24">
        <f>IF($C83&lt;=AC$6,"",VLOOKUP($C83,'Precios gasóleo'!$D:$F,3,FALSE)/VLOOKUP(AC$6,'Precios gasóleo'!$D:$F,3,FALSE)-1)</f>
        <v>0.20841102728133332</v>
      </c>
      <c r="AD83" s="12">
        <f>IF($C83&lt;=AD$6,"",VLOOKUP($C83,'Precios gasóleo'!$D:$F,3,FALSE)/VLOOKUP(AD$6,'Precios gasóleo'!$D:$F,3,FALSE)-1)</f>
        <v>0.19613819214387118</v>
      </c>
      <c r="AE83" s="24">
        <f>IF($C83&lt;=AE$6,"",VLOOKUP($C83,'Precios gasóleo'!$D:$F,3,FALSE)/VLOOKUP(AE$6,'Precios gasóleo'!$D:$F,3,FALSE)-1)</f>
        <v>0.19162659123055148</v>
      </c>
      <c r="AF83" s="12">
        <f>IF($C83&lt;=AF$6,"",VLOOKUP($C83,'Precios gasóleo'!$D:$F,3,FALSE)/VLOOKUP(AF$6,'Precios gasóleo'!$D:$F,3,FALSE)-1)</f>
        <v>0.18877934978928357</v>
      </c>
      <c r="AG83" s="24">
        <f>IF($C83&lt;=AG$6,"",VLOOKUP($C83,'Precios gasóleo'!$D:$F,3,FALSE)/VLOOKUP(AG$6,'Precios gasóleo'!$D:$F,3,FALSE)-1)</f>
        <v>0.19110993816920541</v>
      </c>
      <c r="AH83" s="12">
        <f>IF($C83&lt;=AH$6,"",VLOOKUP($C83,'Precios gasóleo'!$D:$F,3,FALSE)/VLOOKUP(AH$6,'Precios gasóleo'!$D:$F,3,FALSE)-1)</f>
        <v>0.19236865942029002</v>
      </c>
      <c r="AI83" s="24">
        <f>IF($C83&lt;=AI$6,"",VLOOKUP($C83,'Precios gasóleo'!$D:$F,3,FALSE)/VLOOKUP(AI$6,'Precios gasóleo'!$D:$F,3,FALSE)-1)</f>
        <v>0.19081811499971724</v>
      </c>
      <c r="AJ83" s="12">
        <f>IF($C83&lt;=AJ$6,"",VLOOKUP($C83,'Precios gasóleo'!$D:$F,3,FALSE)/VLOOKUP(AJ$6,'Precios gasóleo'!$D:$F,3,FALSE)-1)</f>
        <v>0.19077323181878136</v>
      </c>
      <c r="AK83" s="24">
        <f>IF($C83&lt;=AK$6,"",VLOOKUP($C83,'Precios gasóleo'!$D:$F,3,FALSE)/VLOOKUP(AK$6,'Precios gasóleo'!$D:$F,3,FALSE)-1)</f>
        <v>0.19283010675551937</v>
      </c>
      <c r="AL83" s="12">
        <f>IF($C83&lt;=AL$6,"",VLOOKUP($C83,'Precios gasóleo'!$D:$F,3,FALSE)/VLOOKUP(AL$6,'Precios gasóleo'!$D:$F,3,FALSE)-1)</f>
        <v>0.19807734240938957</v>
      </c>
      <c r="AM83" s="24">
        <f>IF($C83&lt;=AM$6,"",VLOOKUP($C83,'Precios gasóleo'!$D:$F,3,FALSE)/VLOOKUP(AM$6,'Precios gasóleo'!$D:$F,3,FALSE)-1)</f>
        <v>0.21498687638807423</v>
      </c>
      <c r="AN83" s="12">
        <f>IF($C83&lt;=AN$6,"",VLOOKUP($C83,'Precios gasóleo'!$D:$F,3,FALSE)/VLOOKUP(AN$6,'Precios gasóleo'!$D:$F,3,FALSE)-1)</f>
        <v>0.2223436668762393</v>
      </c>
      <c r="AO83" s="24">
        <f>IF($C83&lt;=AO$6,"",VLOOKUP($C83,'Precios gasóleo'!$D:$F,3,FALSE)/VLOOKUP(AO$6,'Precios gasóleo'!$D:$F,3,FALSE)-1)</f>
        <v>0.22636492440269396</v>
      </c>
      <c r="AP83" s="12">
        <f>IF($C83&lt;=AP$6,"",VLOOKUP($C83,'Precios gasóleo'!$D:$F,3,FALSE)/VLOOKUP(AP$6,'Precios gasóleo'!$D:$F,3,FALSE)-1)</f>
        <v>0.22818850650675948</v>
      </c>
      <c r="AQ83" s="24">
        <f>IF($C83&lt;=AQ$6,"",VLOOKUP($C83,'Precios gasóleo'!$D:$F,3,FALSE)/VLOOKUP(AQ$6,'Precios gasóleo'!$D:$F,3,FALSE)-1)</f>
        <v>0.22706749395554771</v>
      </c>
      <c r="AR83" s="12">
        <f>IF($C83&lt;=AR$6,"",VLOOKUP($C83,'Precios gasóleo'!$D:$F,3,FALSE)/VLOOKUP(AR$6,'Precios gasóleo'!$D:$F,3,FALSE)-1)</f>
        <v>0.22700792294547156</v>
      </c>
      <c r="AS83" s="24">
        <f>IF($C83&lt;=AS$6,"",VLOOKUP($C83,'Precios gasóleo'!$D:$F,3,FALSE)/VLOOKUP(AS$6,'Precios gasóleo'!$D:$F,3,FALSE)-1)</f>
        <v>0.23220031591879731</v>
      </c>
      <c r="AT83" s="12">
        <f>IF($C83&lt;=AT$6,"",VLOOKUP($C83,'Precios gasóleo'!$D:$F,3,FALSE)/VLOOKUP(AT$6,'Precios gasóleo'!$D:$F,3,FALSE)-1)</f>
        <v>0.2419364349313049</v>
      </c>
      <c r="AU83" s="24">
        <f>IF($C83&lt;=AU$6,"",VLOOKUP($C83,'Precios gasóleo'!$D:$F,3,FALSE)/VLOOKUP(AU$6,'Precios gasóleo'!$D:$F,3,FALSE)-1)</f>
        <v>0.24594043006300081</v>
      </c>
      <c r="AV83" s="12">
        <f>IF($C83&lt;=AV$6,"",VLOOKUP($C83,'Precios gasóleo'!$D:$F,3,FALSE)/VLOOKUP(AV$6,'Precios gasóleo'!$D:$F,3,FALSE)-1)</f>
        <v>0.23307801141630469</v>
      </c>
      <c r="AW83" s="24">
        <f>IF($C83&lt;=AW$6,"",VLOOKUP($C83,'Precios gasóleo'!$D:$F,3,FALSE)/VLOOKUP(AW$6,'Precios gasóleo'!$D:$F,3,FALSE)-1)</f>
        <v>0.22470102533289404</v>
      </c>
      <c r="AX83" s="12">
        <f>IF($C83&lt;=AX$6,"",VLOOKUP($C83,'Precios gasóleo'!$D:$F,3,FALSE)/VLOOKUP(AX$6,'Precios gasóleo'!$D:$F,3,FALSE)-1)</f>
        <v>0.2113764246891805</v>
      </c>
      <c r="AY83" s="24">
        <f>IF($C83&lt;=AY$6,"",VLOOKUP($C83,'Precios gasóleo'!$D:$F,3,FALSE)/VLOOKUP(AY$6,'Precios gasóleo'!$D:$F,3,FALSE)-1)</f>
        <v>0.20523017939400878</v>
      </c>
      <c r="AZ83" s="12">
        <f>IF($C83&lt;=AZ$6,"",VLOOKUP($C83,'Precios gasóleo'!$D:$F,3,FALSE)/VLOOKUP(AZ$6,'Precios gasóleo'!$D:$F,3,FALSE)-1)</f>
        <v>0.1946117124356006</v>
      </c>
      <c r="BA83" s="24">
        <f>IF($C83&lt;=BA$6,"",VLOOKUP($C83,'Precios gasóleo'!$D:$F,3,FALSE)/VLOOKUP(BA$6,'Precios gasóleo'!$D:$F,3,FALSE)-1)</f>
        <v>0.18214048512174807</v>
      </c>
      <c r="BB83" s="12">
        <f>IF($C83&lt;=BB$6,"",VLOOKUP($C83,'Precios gasóleo'!$D:$F,3,FALSE)/VLOOKUP(BB$6,'Precios gasóleo'!$D:$F,3,FALSE)-1)</f>
        <v>0.1643647554200105</v>
      </c>
      <c r="BC83" s="24">
        <f>IF($C83&lt;=BC$6,"",VLOOKUP($C83,'Precios gasóleo'!$D:$F,3,FALSE)/VLOOKUP(BC$6,'Precios gasóleo'!$D:$F,3,FALSE)-1)</f>
        <v>0.1496829483528781</v>
      </c>
      <c r="BD83" s="12">
        <f>IF($C83&lt;=BD$6,"",VLOOKUP($C83,'Precios gasóleo'!$D:$F,3,FALSE)/VLOOKUP(BD$6,'Precios gasóleo'!$D:$F,3,FALSE)-1)</f>
        <v>0.14197413722991836</v>
      </c>
      <c r="BE83" s="24">
        <f>IF($C83&lt;=BE$6,"",VLOOKUP($C83,'Precios gasóleo'!$D:$F,3,FALSE)/VLOOKUP(BE$6,'Precios gasóleo'!$D:$F,3,FALSE)-1)</f>
        <v>0.14036655025853428</v>
      </c>
      <c r="BF83" s="12">
        <f>IF($C83&lt;=BF$6,"",VLOOKUP($C83,'Precios gasóleo'!$D:$F,3,FALSE)/VLOOKUP(BF$6,'Precios gasóleo'!$D:$F,3,FALSE)-1)</f>
        <v>0.12902707049048523</v>
      </c>
      <c r="BG83" s="24">
        <f>IF($C83&lt;=BG$6,"",VLOOKUP($C83,'Precios gasóleo'!$D:$F,3,FALSE)/VLOOKUP(BG$6,'Precios gasóleo'!$D:$F,3,FALSE)-1)</f>
        <v>0.11471592262298547</v>
      </c>
      <c r="BH83" s="12">
        <f>IF($C83&lt;=BH$6,"",VLOOKUP($C83,'Precios gasóleo'!$D:$F,3,FALSE)/VLOOKUP(BH$6,'Precios gasóleo'!$D:$F,3,FALSE)-1)</f>
        <v>9.8285287190495563E-2</v>
      </c>
      <c r="BI83" s="24">
        <f>IF($C83&lt;=BI$6,"",VLOOKUP($C83,'Precios gasóleo'!$D:$F,3,FALSE)/VLOOKUP(BI$6,'Precios gasóleo'!$D:$F,3,FALSE)-1)</f>
        <v>8.4598549542977297E-2</v>
      </c>
      <c r="BJ83" s="12">
        <f>IF($C83&lt;=BJ$6,"",VLOOKUP($C83,'Precios gasóleo'!$D:$F,3,FALSE)/VLOOKUP(BJ$6,'Precios gasóleo'!$D:$F,3,FALSE)-1)</f>
        <v>7.7073869205396717E-2</v>
      </c>
      <c r="BK83" s="24">
        <f>IF($C83&lt;=BK$6,"",VLOOKUP($C83,'Precios gasóleo'!$D:$F,3,FALSE)/VLOOKUP(BK$6,'Precios gasóleo'!$D:$F,3,FALSE)-1)</f>
        <v>6.4319703541499962E-2</v>
      </c>
      <c r="BL83" s="12">
        <f>IF($C83&lt;=BL$6,"",VLOOKUP($C83,'Precios gasóleo'!$D:$F,3,FALSE)/VLOOKUP(BL$6,'Precios gasóleo'!$D:$F,3,FALSE)-1)</f>
        <v>5.9518918782959895E-2</v>
      </c>
      <c r="BM83" s="24">
        <f>IF($C83&lt;=BM$6,"",VLOOKUP($C83,'Precios gasóleo'!$D:$F,3,FALSE)/VLOOKUP(BM$6,'Precios gasóleo'!$D:$F,3,FALSE)-1)</f>
        <v>6.7105763141228625E-2</v>
      </c>
      <c r="BN83" s="12">
        <f>IF($C83&lt;=BN$6,"",VLOOKUP($C83,'Precios gasóleo'!$D:$F,3,FALSE)/VLOOKUP(BN$6,'Precios gasóleo'!$D:$F,3,FALSE)-1)</f>
        <v>7.1839324184492126E-2</v>
      </c>
      <c r="BO83" s="24">
        <f>IF($C83&lt;=BO$6,"",VLOOKUP($C83,'Precios gasóleo'!$D:$F,3,FALSE)/VLOOKUP(BO$6,'Precios gasóleo'!$D:$F,3,FALSE)-1)</f>
        <v>7.1112542591242667E-2</v>
      </c>
      <c r="BP83" s="12">
        <f>IF($C83&lt;=BP$6,"",VLOOKUP($C83,'Precios gasóleo'!$D:$F,3,FALSE)/VLOOKUP(BP$6,'Precios gasóleo'!$D:$F,3,FALSE)-1)</f>
        <v>6.7800047318078871E-2</v>
      </c>
      <c r="BQ83" s="24">
        <f>IF($C83&lt;=BQ$6,"",VLOOKUP($C83,'Precios gasóleo'!$D:$F,3,FALSE)/VLOOKUP(BQ$6,'Precios gasóleo'!$D:$F,3,FALSE)-1)</f>
        <v>6.3477770577889059E-2</v>
      </c>
      <c r="BR83" s="12">
        <f>IF($C83&lt;=BR$6,"",VLOOKUP($C83,'Precios gasóleo'!$D:$F,3,FALSE)/VLOOKUP(BR$6,'Precios gasóleo'!$D:$F,3,FALSE)-1)</f>
        <v>5.32755459243206E-2</v>
      </c>
      <c r="BS83" s="24">
        <f>IF($C83&lt;=BS$6,"",VLOOKUP($C83,'Precios gasóleo'!$D:$F,3,FALSE)/VLOOKUP(BS$6,'Precios gasóleo'!$D:$F,3,FALSE)-1)</f>
        <v>4.6125827814569531E-2</v>
      </c>
      <c r="BT83" s="12">
        <f>IF($C83&lt;=BT$6,"",VLOOKUP($C83,'Precios gasóleo'!$D:$F,3,FALSE)/VLOOKUP(BT$6,'Precios gasóleo'!$D:$F,3,FALSE)-1)</f>
        <v>4.3827333850957162E-2</v>
      </c>
      <c r="BU83" s="24">
        <f>IF($C83&lt;=BU$6,"",VLOOKUP($C83,'Precios gasóleo'!$D:$F,3,FALSE)/VLOOKUP(BU$6,'Precios gasóleo'!$D:$F,3,FALSE)-1)</f>
        <v>4.2320667101063192E-2</v>
      </c>
      <c r="BV83" s="12">
        <f>IF($C83&lt;=BV$6,"",VLOOKUP($C83,'Precios gasóleo'!$D:$F,3,FALSE)/VLOOKUP(BV$6,'Precios gasóleo'!$D:$F,3,FALSE)-1)</f>
        <v>3.4741953180653207E-2</v>
      </c>
      <c r="BW83" s="24">
        <f>IF($C83&lt;=BW$6,"",VLOOKUP($C83,'Precios gasóleo'!$D:$F,3,FALSE)/VLOOKUP(BW$6,'Precios gasóleo'!$D:$F,3,FALSE)-1)</f>
        <v>2.6013250194855786E-2</v>
      </c>
      <c r="BX83" s="12">
        <f>IF($C83&lt;=BX$6,"",VLOOKUP($C83,'Precios gasóleo'!$D:$F,3,FALSE)/VLOOKUP(BX$6,'Precios gasóleo'!$D:$F,3,FALSE)-1)</f>
        <v>2.0635292407342964E-2</v>
      </c>
      <c r="BY83" s="24">
        <f>IF($C83&lt;=BY$6,"",VLOOKUP($C83,'Precios gasóleo'!$D:$F,3,FALSE)/VLOOKUP(BY$6,'Precios gasóleo'!$D:$F,3,FALSE)-1)</f>
        <v>1.3774016284946455E-2</v>
      </c>
      <c r="BZ83" s="12">
        <f>IF($C83&lt;=BZ$6,"",VLOOKUP($C83,'Precios gasóleo'!$D:$F,3,FALSE)/VLOOKUP(BZ$6,'Precios gasóleo'!$D:$F,3,FALSE)-1)</f>
        <v>7.8958702206057829E-3</v>
      </c>
      <c r="CA83" s="24">
        <f>IF($C83&lt;=CA$6,"",VLOOKUP($C83,'Precios gasóleo'!$D:$F,3,FALSE)/VLOOKUP(CA$6,'Precios gasóleo'!$D:$F,3,FALSE)-1)</f>
        <v>9.1084058705659388E-4</v>
      </c>
      <c r="CB83" s="12">
        <f>IF($C83&lt;=CB$6,"",VLOOKUP($C83,'Precios gasóleo'!$D:$F,3,FALSE)/VLOOKUP(CB$6,'Precios gasóleo'!$D:$F,3,FALSE)-1)</f>
        <v>-2.9979803080030232E-3</v>
      </c>
      <c r="CC83" s="24" t="str">
        <f>IF($C83&lt;=CC$6,"",VLOOKUP($C83,'Precios gasóleo'!$D:$F,3,FALSE)/VLOOKUP(CC$6,'Precios gasóleo'!$D:$F,3,FALSE)-1)</f>
        <v/>
      </c>
      <c r="CD83" s="12" t="str">
        <f>IF($C83&lt;=CD$6,"",VLOOKUP($C83,'Precios gasóleo'!$D:$F,3,FALSE)/VLOOKUP(CD$6,'Precios gasóleo'!$D:$F,3,FALSE)-1)</f>
        <v/>
      </c>
      <c r="CE83" s="24" t="str">
        <f>IF($C83&lt;=CE$6,"",VLOOKUP($C83,'Precios gasóleo'!$D:$F,3,FALSE)/VLOOKUP(CE$6,'Precios gasóleo'!$D:$F,3,FALSE)-1)</f>
        <v/>
      </c>
      <c r="CF83" s="12" t="str">
        <f>IF($C83&lt;=CF$6,"",VLOOKUP($C83,'Precios gasóleo'!$D:$F,3,FALSE)/VLOOKUP(CF$6,'Precios gasóleo'!$D:$F,3,FALSE)-1)</f>
        <v/>
      </c>
      <c r="CG83" s="24" t="str">
        <f>IF($C83&lt;=CG$6,"",VLOOKUP($C83,'Precios gasóleo'!$D:$F,3,FALSE)/VLOOKUP(CG$6,'Precios gasóleo'!$D:$F,3,FALSE)-1)</f>
        <v/>
      </c>
      <c r="CH83" s="12" t="str">
        <f>IF($C83&lt;=CH$6,"",VLOOKUP($C83,'Precios gasóleo'!$D:$F,3,FALSE)/VLOOKUP(CH$6,'Precios gasóleo'!$D:$F,3,FALSE)-1)</f>
        <v/>
      </c>
      <c r="CI83" s="24" t="str">
        <f>IF($C83&lt;=CI$6,"",VLOOKUP($C83,'Precios gasóleo'!$D:$F,3,FALSE)/VLOOKUP(CI$6,'Precios gasóleo'!$D:$F,3,FALSE)-1)</f>
        <v/>
      </c>
      <c r="CJ83" s="12" t="str">
        <f>IF($C83&lt;=CJ$6,"",VLOOKUP($C83,'Precios gasóleo'!$D:$F,3,FALSE)/VLOOKUP(CJ$6,'Precios gasóleo'!$D:$F,3,FALSE)-1)</f>
        <v/>
      </c>
      <c r="CK83" s="24" t="str">
        <f>IF($C83&lt;=CK$6,"",VLOOKUP($C83,'Precios gasóleo'!$D:$F,3,FALSE)/VLOOKUP(CK$6,'Precios gasóleo'!$D:$F,3,FALSE)-1)</f>
        <v/>
      </c>
      <c r="CL83" s="12" t="str">
        <f>IF($C83&lt;=CL$6,"",VLOOKUP($C83,'Precios gasóleo'!$D:$F,3,FALSE)/VLOOKUP(CL$6,'Precios gasóleo'!$D:$F,3,FALSE)-1)</f>
        <v/>
      </c>
      <c r="CM83" s="24" t="str">
        <f>IF($C83&lt;=CM$6,"",VLOOKUP($C83,'Precios gasóleo'!$D:$F,3,FALSE)/VLOOKUP(CM$6,'Precios gasóleo'!$D:$F,3,FALSE)-1)</f>
        <v/>
      </c>
      <c r="CN83" s="12" t="str">
        <f>IF($C83&lt;=CN$6,"",VLOOKUP($C83,'Precios gasóleo'!$D:$F,3,FALSE)/VLOOKUP(CN$6,'Precios gasóleo'!$D:$F,3,FALSE)-1)</f>
        <v/>
      </c>
      <c r="CO83" s="24" t="str">
        <f>IF($C83&lt;=CO$6,"",VLOOKUP($C83,'Precios gasóleo'!$D:$F,3,FALSE)/VLOOKUP(CO$6,'Precios gasóleo'!$D:$F,3,FALSE)-1)</f>
        <v/>
      </c>
      <c r="CP83" s="12" t="str">
        <f>IF($C83&lt;=CP$6,"",VLOOKUP($C83,'Precios gasóleo'!$D:$F,3,FALSE)/VLOOKUP(CP$6,'Precios gasóleo'!$D:$F,3,FALSE)-1)</f>
        <v/>
      </c>
      <c r="CQ83" s="24" t="str">
        <f>IF($C83&lt;=CQ$6,"",VLOOKUP($C83,'Precios gasóleo'!$D:$F,3,FALSE)/VLOOKUP(CQ$6,'Precios gasóleo'!$D:$F,3,FALSE)-1)</f>
        <v/>
      </c>
      <c r="CR83" s="12" t="str">
        <f>IF($C83&lt;=CR$6,"",VLOOKUP($C83,'Precios gasóleo'!$D:$F,3,FALSE)/VLOOKUP(CR$6,'Precios gasóleo'!$D:$F,3,FALSE)-1)</f>
        <v/>
      </c>
      <c r="CS83" s="24" t="str">
        <f>IF($C83&lt;=CS$6,"",VLOOKUP($C83,'Precios gasóleo'!$D:$F,3,FALSE)/VLOOKUP(CS$6,'Precios gasóleo'!$D:$F,3,FALSE)-1)</f>
        <v/>
      </c>
      <c r="CT83" s="12" t="str">
        <f>IF($C83&lt;=CT$6,"",VLOOKUP($C83,'Precios gasóleo'!$D:$F,3,FALSE)/VLOOKUP(CT$6,'Precios gasóleo'!$D:$F,3,FALSE)-1)</f>
        <v/>
      </c>
      <c r="CU83" s="24" t="str">
        <f>IF($C83&lt;=CU$6,"",VLOOKUP($C83,'Precios gasóleo'!$D:$F,3,FALSE)/VLOOKUP(CU$6,'Precios gasóleo'!$D:$F,3,FALSE)-1)</f>
        <v/>
      </c>
      <c r="CV83" s="12" t="str">
        <f>IF($C83&lt;=CV$6,"",VLOOKUP($C83,'Precios gasóleo'!$D:$F,3,FALSE)/VLOOKUP(CV$6,'Precios gasóleo'!$D:$F,3,FALSE)-1)</f>
        <v/>
      </c>
      <c r="CW83" s="24" t="str">
        <f>IF($C83&lt;=CW$6,"",VLOOKUP($C83,'Precios gasóleo'!$D:$F,3,FALSE)/VLOOKUP(CW$6,'Precios gasóleo'!$D:$F,3,FALSE)-1)</f>
        <v/>
      </c>
      <c r="CX83" s="12" t="str">
        <f>IF($C83&lt;=CX$6,"",VLOOKUP($C83,'Precios gasóleo'!$D:$F,3,FALSE)/VLOOKUP(CX$6,'Precios gasóleo'!$D:$F,3,FALSE)-1)</f>
        <v/>
      </c>
      <c r="CY83" s="24" t="str">
        <f>IF($C83&lt;=CY$6,"",VLOOKUP($C83,'Precios gasóleo'!$D:$F,3,FALSE)/VLOOKUP(CY$6,'Precios gasóleo'!$D:$F,3,FALSE)-1)</f>
        <v/>
      </c>
      <c r="CZ83" s="12" t="str">
        <f>IF($C83&lt;=CZ$6,"",VLOOKUP($C83,'Precios gasóleo'!$D:$F,3,FALSE)/VLOOKUP(CZ$6,'Precios gasóleo'!$D:$F,3,FALSE)-1)</f>
        <v/>
      </c>
      <c r="DA83" s="24" t="str">
        <f>IF($C83&lt;=DA$6,"",VLOOKUP($C83,'Precios gasóleo'!$D:$F,3,FALSE)/VLOOKUP(DA$6,'Precios gasóleo'!$D:$F,3,FALSE)-1)</f>
        <v/>
      </c>
      <c r="DB83" s="12" t="str">
        <f>IF($C83&lt;=DB$6,"",VLOOKUP($C83,'Precios gasóleo'!$D:$F,3,FALSE)/VLOOKUP(DB$6,'Precios gasóleo'!$D:$F,3,FALSE)-1)</f>
        <v/>
      </c>
      <c r="DC83" s="24" t="str">
        <f>IF($C83&lt;=DC$6,"",VLOOKUP($C83,'Precios gasóleo'!$D:$F,3,FALSE)/VLOOKUP(DC$6,'Precios gasóleo'!$D:$F,3,FALSE)-1)</f>
        <v/>
      </c>
      <c r="DD83" s="12" t="str">
        <f>IF($C83&lt;=DD$6,"",VLOOKUP($C83,'Precios gasóleo'!$D:$F,3,FALSE)/VLOOKUP(DD$6,'Precios gasóleo'!$D:$F,3,FALSE)-1)</f>
        <v/>
      </c>
      <c r="DE83" s="24" t="str">
        <f>IF($C83&lt;=DE$6,"",VLOOKUP($C83,'Precios gasóleo'!$D:$F,3,FALSE)/VLOOKUP(DE$6,'Precios gasóleo'!$D:$F,3,FALSE)-1)</f>
        <v/>
      </c>
      <c r="DF83" s="12" t="str">
        <f>IF($C83&lt;=DF$6,"",VLOOKUP($C83,'Precios gasóleo'!$D:$F,3,FALSE)/VLOOKUP(DF$6,'Precios gasóleo'!$D:$F,3,FALSE)-1)</f>
        <v/>
      </c>
      <c r="DG83" s="24" t="str">
        <f>IF($C83&lt;=DG$6,"",VLOOKUP($C83,'Precios gasóleo'!$D:$F,3,FALSE)/VLOOKUP(DG$6,'Precios gasóleo'!$D:$F,3,FALSE)-1)</f>
        <v/>
      </c>
      <c r="DH83" s="12" t="str">
        <f>IF($C83&lt;=DH$6,"",VLOOKUP($C83,'Precios gasóleo'!$D:$F,3,FALSE)/VLOOKUP(DH$6,'Precios gasóleo'!$D:$F,3,FALSE)-1)</f>
        <v/>
      </c>
      <c r="DI83" s="24" t="str">
        <f>IF($C83&lt;=DI$6,"",VLOOKUP($C83,'Precios gasóleo'!$D:$F,3,FALSE)/VLOOKUP(DI$6,'Precios gasóleo'!$D:$F,3,FALSE)-1)</f>
        <v/>
      </c>
      <c r="DJ83" s="12" t="str">
        <f>IF($C83&lt;=DJ$6,"",VLOOKUP($C83,'Precios gasóleo'!$D:$F,3,FALSE)/VLOOKUP(DJ$6,'Precios gasóleo'!$D:$F,3,FALSE)-1)</f>
        <v/>
      </c>
      <c r="DK83" s="24" t="str">
        <f>IF($C83&lt;=DK$6,"",VLOOKUP($C83,'Precios gasóleo'!$D:$F,3,FALSE)/VLOOKUP(DK$6,'Precios gasóleo'!$D:$F,3,FALSE)-1)</f>
        <v/>
      </c>
      <c r="DL83" s="12" t="str">
        <f>IF($C83&lt;=DL$6,"",VLOOKUP($C83,'Precios gasóleo'!$D:$F,3,FALSE)/VLOOKUP(DL$6,'Precios gasóleo'!$D:$F,3,FALSE)-1)</f>
        <v/>
      </c>
      <c r="DM83" s="21">
        <f t="shared" si="2"/>
        <v>44404</v>
      </c>
    </row>
    <row r="84" spans="2:117" ht="20.100000000000001" customHeight="1">
      <c r="B84" s="83"/>
      <c r="C84" s="20">
        <v>44411</v>
      </c>
      <c r="D84" s="12">
        <f>IF($C84&lt;=D$6,"",VLOOKUP($C84,'Precios gasóleo'!$D:$F,3,FALSE)/VLOOKUP(D$6,'Precios gasóleo'!$D:$F,3,FALSE)-1)</f>
        <v>1.8186629459453041E-2</v>
      </c>
      <c r="E84" s="24">
        <f>IF($C84&lt;=E$6,"",VLOOKUP($C84,'Precios gasóleo'!$D:$F,3,FALSE)/VLOOKUP(E$6,'Precios gasóleo'!$D:$F,3,FALSE)-1)</f>
        <v>1.2600183420391486E-2</v>
      </c>
      <c r="F84" s="12">
        <f>IF($C84&lt;=F$6,"",VLOOKUP($C84,'Precios gasóleo'!$D:$F,3,FALSE)/VLOOKUP(F$6,'Precios gasóleo'!$D:$F,3,FALSE)-1)</f>
        <v>1.8586853631535893E-2</v>
      </c>
      <c r="G84" s="24">
        <f>IF($C84&lt;=G$6,"",VLOOKUP($C84,'Precios gasóleo'!$D:$F,3,FALSE)/VLOOKUP(G$6,'Precios gasóleo'!$D:$F,3,FALSE)-1)</f>
        <v>2.7330760455350767E-2</v>
      </c>
      <c r="H84" s="12">
        <f>IF($C84&lt;=H$6,"",VLOOKUP($C84,'Precios gasóleo'!$D:$F,3,FALSE)/VLOOKUP(H$6,'Precios gasóleo'!$D:$F,3,FALSE)-1)</f>
        <v>3.9585721303422305E-2</v>
      </c>
      <c r="I84" s="24">
        <f>IF($C84&lt;=I$6,"",VLOOKUP($C84,'Precios gasóleo'!$D:$F,3,FALSE)/VLOOKUP(I$6,'Precios gasóleo'!$D:$F,3,FALSE)-1)</f>
        <v>5.2651213688818199E-2</v>
      </c>
      <c r="J84" s="12">
        <f>IF($C84&lt;=J$6,"",VLOOKUP($C84,'Precios gasóleo'!$D:$F,3,FALSE)/VLOOKUP(J$6,'Precios gasóleo'!$D:$F,3,FALSE)-1)</f>
        <v>5.7816470196192737E-2</v>
      </c>
      <c r="K84" s="24">
        <f>IF($C84&lt;=K$6,"",VLOOKUP($C84,'Precios gasóleo'!$D:$F,3,FALSE)/VLOOKUP(K$6,'Precios gasóleo'!$D:$F,3,FALSE)-1)</f>
        <v>5.6760018309683469E-2</v>
      </c>
      <c r="L84" s="12">
        <f>IF($C84&lt;=L$6,"",VLOOKUP($C84,'Precios gasóleo'!$D:$F,3,FALSE)/VLOOKUP(L$6,'Precios gasóleo'!$D:$F,3,FALSE)-1)</f>
        <v>6.69630102683898E-2</v>
      </c>
      <c r="M84" s="24">
        <f>IF($C84&lt;=M$6,"",VLOOKUP($C84,'Precios gasóleo'!$D:$F,3,FALSE)/VLOOKUP(M$6,'Precios gasóleo'!$D:$F,3,FALSE)-1)</f>
        <v>8.4255558971206179E-2</v>
      </c>
      <c r="N84" s="12">
        <f>IF($C84&lt;=N$6,"",VLOOKUP($C84,'Precios gasóleo'!$D:$F,3,FALSE)/VLOOKUP(N$6,'Precios gasóleo'!$D:$F,3,FALSE)-1)</f>
        <v>0.12586451498492646</v>
      </c>
      <c r="O84" s="24">
        <f>IF($C84&lt;=O$6,"",VLOOKUP($C84,'Precios gasóleo'!$D:$F,3,FALSE)/VLOOKUP(O$6,'Precios gasóleo'!$D:$F,3,FALSE)-1)</f>
        <v>0.1703951552691978</v>
      </c>
      <c r="P84" s="12">
        <f>IF($C84&lt;=P$6,"",VLOOKUP($C84,'Precios gasóleo'!$D:$F,3,FALSE)/VLOOKUP(P$6,'Precios gasóleo'!$D:$F,3,FALSE)-1)</f>
        <v>0.20081141657446011</v>
      </c>
      <c r="Q84" s="24">
        <f>IF($C84&lt;=Q$6,"",VLOOKUP($C84,'Precios gasóleo'!$D:$F,3,FALSE)/VLOOKUP(Q$6,'Precios gasóleo'!$D:$F,3,FALSE)-1)</f>
        <v>0.22346627096923388</v>
      </c>
      <c r="R84" s="12">
        <f>IF($C84&lt;=R$6,"",VLOOKUP($C84,'Precios gasóleo'!$D:$F,3,FALSE)/VLOOKUP(R$6,'Precios gasóleo'!$D:$F,3,FALSE)-1)</f>
        <v>0.24216159106250168</v>
      </c>
      <c r="S84" s="24">
        <f>IF($C84&lt;=S$6,"",VLOOKUP($C84,'Precios gasóleo'!$D:$F,3,FALSE)/VLOOKUP(S$6,'Precios gasóleo'!$D:$F,3,FALSE)-1)</f>
        <v>0.27000400080015985</v>
      </c>
      <c r="T84" s="12">
        <f>IF($C84&lt;=T$6,"",VLOOKUP($C84,'Precios gasóleo'!$D:$F,3,FALSE)/VLOOKUP(T$6,'Precios gasóleo'!$D:$F,3,FALSE)-1)</f>
        <v>0.2937885920401051</v>
      </c>
      <c r="U84" s="24">
        <f>IF($C84&lt;=U$6,"",VLOOKUP($C84,'Precios gasóleo'!$D:$F,3,FALSE)/VLOOKUP(U$6,'Precios gasóleo'!$D:$F,3,FALSE)-1)</f>
        <v>0.29473845212603234</v>
      </c>
      <c r="V84" s="12">
        <f>IF($C84&lt;=V$6,"",VLOOKUP($C84,'Precios gasóleo'!$D:$F,3,FALSE)/VLOOKUP(V$6,'Precios gasóleo'!$D:$F,3,FALSE)-1)</f>
        <v>0.28908629441624356</v>
      </c>
      <c r="W84" s="24">
        <f>IF($C84&lt;=W$6,"",VLOOKUP($C84,'Precios gasóleo'!$D:$F,3,FALSE)/VLOOKUP(W$6,'Precios gasóleo'!$D:$F,3,FALSE)-1)</f>
        <v>0.27234558499338646</v>
      </c>
      <c r="X84" s="12">
        <f>IF($C84&lt;=X$6,"",VLOOKUP($C84,'Precios gasóleo'!$D:$F,3,FALSE)/VLOOKUP(X$6,'Precios gasóleo'!$D:$F,3,FALSE)-1)</f>
        <v>0.26736734938315943</v>
      </c>
      <c r="Y84" s="24">
        <f>IF($C84&lt;=Y$6,"",VLOOKUP($C84,'Precios gasóleo'!$D:$F,3,FALSE)/VLOOKUP(Y$6,'Precios gasóleo'!$D:$F,3,FALSE)-1)</f>
        <v>0.25973510590803128</v>
      </c>
      <c r="Z84" s="12">
        <f>IF($C84&lt;=Z$6,"",VLOOKUP($C84,'Precios gasóleo'!$D:$F,3,FALSE)/VLOOKUP(Z$6,'Precios gasóleo'!$D:$F,3,FALSE)-1)</f>
        <v>0.24586673469588005</v>
      </c>
      <c r="AA84" s="24">
        <f>IF($C84&lt;=AA$6,"",VLOOKUP($C84,'Precios gasóleo'!$D:$F,3,FALSE)/VLOOKUP(AA$6,'Precios gasóleo'!$D:$F,3,FALSE)-1)</f>
        <v>0.23516536964980528</v>
      </c>
      <c r="AB84" s="12">
        <f>IF($C84&lt;=AB$6,"",VLOOKUP($C84,'Precios gasóleo'!$D:$F,3,FALSE)/VLOOKUP(AB$6,'Precios gasóleo'!$D:$F,3,FALSE)-1)</f>
        <v>0.22051444719995383</v>
      </c>
      <c r="AC84" s="24">
        <f>IF($C84&lt;=AC$6,"",VLOOKUP($C84,'Precios gasóleo'!$D:$F,3,FALSE)/VLOOKUP(AC$6,'Precios gasóleo'!$D:$F,3,FALSE)-1)</f>
        <v>0.21417711351444368</v>
      </c>
      <c r="AD84" s="12">
        <f>IF($C84&lt;=AD$6,"",VLOOKUP($C84,'Precios gasóleo'!$D:$F,3,FALSE)/VLOOKUP(AD$6,'Precios gasóleo'!$D:$F,3,FALSE)-1)</f>
        <v>0.20184571699006137</v>
      </c>
      <c r="AE84" s="24">
        <f>IF($C84&lt;=AE$6,"",VLOOKUP($C84,'Precios gasóleo'!$D:$F,3,FALSE)/VLOOKUP(AE$6,'Precios gasóleo'!$D:$F,3,FALSE)-1)</f>
        <v>0.1973125884016973</v>
      </c>
      <c r="AF84" s="12">
        <f>IF($C84&lt;=AF$6,"",VLOOKUP($C84,'Precios gasóleo'!$D:$F,3,FALSE)/VLOOKUP(AF$6,'Precios gasóleo'!$D:$F,3,FALSE)-1)</f>
        <v>0.19445176098735706</v>
      </c>
      <c r="AG84" s="24">
        <f>IF($C84&lt;=AG$6,"",VLOOKUP($C84,'Precios gasóleo'!$D:$F,3,FALSE)/VLOOKUP(AG$6,'Precios gasóleo'!$D:$F,3,FALSE)-1)</f>
        <v>0.19679347006484704</v>
      </c>
      <c r="AH84" s="12">
        <f>IF($C84&lt;=AH$6,"",VLOOKUP($C84,'Precios gasóleo'!$D:$F,3,FALSE)/VLOOKUP(AH$6,'Precios gasóleo'!$D:$F,3,FALSE)-1)</f>
        <v>0.19805819746376807</v>
      </c>
      <c r="AI84" s="24">
        <f>IF($C84&lt;=AI$6,"",VLOOKUP($C84,'Precios gasóleo'!$D:$F,3,FALSE)/VLOOKUP(AI$6,'Precios gasóleo'!$D:$F,3,FALSE)-1)</f>
        <v>0.1965002544241532</v>
      </c>
      <c r="AJ84" s="12">
        <f>IF($C84&lt;=AJ$6,"",VLOOKUP($C84,'Precios gasóleo'!$D:$F,3,FALSE)/VLOOKUP(AJ$6,'Precios gasóleo'!$D:$F,3,FALSE)-1)</f>
        <v>0.19645515707743599</v>
      </c>
      <c r="AK84" s="24">
        <f>IF($C84&lt;=AK$6,"",VLOOKUP($C84,'Precios gasóleo'!$D:$F,3,FALSE)/VLOOKUP(AK$6,'Precios gasóleo'!$D:$F,3,FALSE)-1)</f>
        <v>0.1985218466533889</v>
      </c>
      <c r="AL84" s="12">
        <f>IF($C84&lt;=AL$6,"",VLOOKUP($C84,'Precios gasóleo'!$D:$F,3,FALSE)/VLOOKUP(AL$6,'Precios gasóleo'!$D:$F,3,FALSE)-1)</f>
        <v>0.20379412015661891</v>
      </c>
      <c r="AM84" s="24">
        <f>IF($C84&lt;=AM$6,"",VLOOKUP($C84,'Precios gasóleo'!$D:$F,3,FALSE)/VLOOKUP(AM$6,'Precios gasóleo'!$D:$F,3,FALSE)-1)</f>
        <v>0.22078434011787196</v>
      </c>
      <c r="AN84" s="12">
        <f>IF($C84&lt;=AN$6,"",VLOOKUP($C84,'Precios gasóleo'!$D:$F,3,FALSE)/VLOOKUP(AN$6,'Precios gasóleo'!$D:$F,3,FALSE)-1)</f>
        <v>0.22817623446341351</v>
      </c>
      <c r="AO84" s="24">
        <f>IF($C84&lt;=AO$6,"",VLOOKUP($C84,'Precios gasóleo'!$D:$F,3,FALSE)/VLOOKUP(AO$6,'Precios gasóleo'!$D:$F,3,FALSE)-1)</f>
        <v>0.23221667992935191</v>
      </c>
      <c r="AP84" s="12">
        <f>IF($C84&lt;=AP$6,"",VLOOKUP($C84,'Precios gasóleo'!$D:$F,3,FALSE)/VLOOKUP(AP$6,'Precios gasóleo'!$D:$F,3,FALSE)-1)</f>
        <v>0.2340489634863403</v>
      </c>
      <c r="AQ84" s="24">
        <f>IF($C84&lt;=AQ$6,"",VLOOKUP($C84,'Precios gasóleo'!$D:$F,3,FALSE)/VLOOKUP(AQ$6,'Precios gasóleo'!$D:$F,3,FALSE)-1)</f>
        <v>0.2329226018817907</v>
      </c>
      <c r="AR84" s="12">
        <f>IF($C84&lt;=AR$6,"",VLOOKUP($C84,'Precios gasóleo'!$D:$F,3,FALSE)/VLOOKUP(AR$6,'Precios gasóleo'!$D:$F,3,FALSE)-1)</f>
        <v>0.23286274662109685</v>
      </c>
      <c r="AS84" s="24">
        <f>IF($C84&lt;=AS$6,"",VLOOKUP($C84,'Precios gasóleo'!$D:$F,3,FALSE)/VLOOKUP(AS$6,'Precios gasóleo'!$D:$F,3,FALSE)-1)</f>
        <v>0.23807991575498733</v>
      </c>
      <c r="AT84" s="12">
        <f>IF($C84&lt;=AT$6,"",VLOOKUP($C84,'Precios gasóleo'!$D:$F,3,FALSE)/VLOOKUP(AT$6,'Precios gasóleo'!$D:$F,3,FALSE)-1)</f>
        <v>0.24786249189221077</v>
      </c>
      <c r="AU84" s="24">
        <f>IF($C84&lt;=AU$6,"",VLOOKUP($C84,'Precios gasóleo'!$D:$F,3,FALSE)/VLOOKUP(AU$6,'Precios gasóleo'!$D:$F,3,FALSE)-1)</f>
        <v>0.25188559259368803</v>
      </c>
      <c r="AV84" s="12">
        <f>IF($C84&lt;=AV$6,"",VLOOKUP($C84,'Precios gasóleo'!$D:$F,3,FALSE)/VLOOKUP(AV$6,'Precios gasóleo'!$D:$F,3,FALSE)-1)</f>
        <v>0.23896179928770045</v>
      </c>
      <c r="AW84" s="24">
        <f>IF($C84&lt;=AW$6,"",VLOOKUP($C84,'Precios gasóleo'!$D:$F,3,FALSE)/VLOOKUP(AW$6,'Precios gasóleo'!$D:$F,3,FALSE)-1)</f>
        <v>0.23054484135444731</v>
      </c>
      <c r="AX84" s="12">
        <f>IF($C84&lt;=AX$6,"",VLOOKUP($C84,'Precios gasóleo'!$D:$F,3,FALSE)/VLOOKUP(AX$6,'Precios gasóleo'!$D:$F,3,FALSE)-1)</f>
        <v>0.2171566606915194</v>
      </c>
      <c r="AY84" s="24">
        <f>IF($C84&lt;=AY$6,"",VLOOKUP($C84,'Precios gasóleo'!$D:$F,3,FALSE)/VLOOKUP(AY$6,'Precios gasóleo'!$D:$F,3,FALSE)-1)</f>
        <v>0.21098108780864644</v>
      </c>
      <c r="AZ84" s="12">
        <f>IF($C84&lt;=AZ$6,"",VLOOKUP($C84,'Precios gasóleo'!$D:$F,3,FALSE)/VLOOKUP(AZ$6,'Precios gasóleo'!$D:$F,3,FALSE)-1)</f>
        <v>0.2003119534905704</v>
      </c>
      <c r="BA84" s="24">
        <f>IF($C84&lt;=BA$6,"",VLOOKUP($C84,'Precios gasóleo'!$D:$F,3,FALSE)/VLOOKUP(BA$6,'Precios gasóleo'!$D:$F,3,FALSE)-1)</f>
        <v>0.18778121813640647</v>
      </c>
      <c r="BB84" s="12">
        <f>IF($C84&lt;=BB$6,"",VLOOKUP($C84,'Precios gasóleo'!$D:$F,3,FALSE)/VLOOKUP(BB$6,'Precios gasóleo'!$D:$F,3,FALSE)-1)</f>
        <v>0.16992066928952498</v>
      </c>
      <c r="BC84" s="24">
        <f>IF($C84&lt;=BC$6,"",VLOOKUP($C84,'Precios gasóleo'!$D:$F,3,FALSE)/VLOOKUP(BC$6,'Precios gasóleo'!$D:$F,3,FALSE)-1)</f>
        <v>0.15516880612087092</v>
      </c>
      <c r="BD84" s="12">
        <f>IF($C84&lt;=BD$6,"",VLOOKUP($C84,'Precios gasóleo'!$D:$F,3,FALSE)/VLOOKUP(BD$6,'Precios gasóleo'!$D:$F,3,FALSE)-1)</f>
        <v>0.14742321142950066</v>
      </c>
      <c r="BE84" s="24">
        <f>IF($C84&lt;=BE$6,"",VLOOKUP($C84,'Precios gasóleo'!$D:$F,3,FALSE)/VLOOKUP(BE$6,'Precios gasóleo'!$D:$F,3,FALSE)-1)</f>
        <v>0.14580795365332011</v>
      </c>
      <c r="BF84" s="12">
        <f>IF($C84&lt;=BF$6,"",VLOOKUP($C84,'Precios gasóleo'!$D:$F,3,FALSE)/VLOOKUP(BF$6,'Precios gasóleo'!$D:$F,3,FALSE)-1)</f>
        <v>0.13441436612168323</v>
      </c>
      <c r="BG84" s="24">
        <f>IF($C84&lt;=BG$6,"",VLOOKUP($C84,'Precios gasóleo'!$D:$F,3,FALSE)/VLOOKUP(BG$6,'Precios gasóleo'!$D:$F,3,FALSE)-1)</f>
        <v>0.12003493079996819</v>
      </c>
      <c r="BH84" s="12">
        <f>IF($C84&lt;=BH$6,"",VLOOKUP($C84,'Precios gasóleo'!$D:$F,3,FALSE)/VLOOKUP(BH$6,'Precios gasóleo'!$D:$F,3,FALSE)-1)</f>
        <v>0.10352589450996397</v>
      </c>
      <c r="BI84" s="24">
        <f>IF($C84&lt;=BI$6,"",VLOOKUP($C84,'Precios gasóleo'!$D:$F,3,FALSE)/VLOOKUP(BI$6,'Precios gasóleo'!$D:$F,3,FALSE)-1)</f>
        <v>8.9773848860661642E-2</v>
      </c>
      <c r="BJ84" s="12">
        <f>IF($C84&lt;=BJ$6,"",VLOOKUP($C84,'Precios gasóleo'!$D:$F,3,FALSE)/VLOOKUP(BJ$6,'Precios gasóleo'!$D:$F,3,FALSE)-1)</f>
        <v>8.2213263558029048E-2</v>
      </c>
      <c r="BK84" s="24">
        <f>IF($C84&lt;=BK$6,"",VLOOKUP($C84,'Precios gasóleo'!$D:$F,3,FALSE)/VLOOKUP(BK$6,'Precios gasóleo'!$D:$F,3,FALSE)-1)</f>
        <v>6.9398239777656245E-2</v>
      </c>
      <c r="BL84" s="12">
        <f>IF($C84&lt;=BL$6,"",VLOOKUP($C84,'Precios gasóleo'!$D:$F,3,FALSE)/VLOOKUP(BL$6,'Precios gasóleo'!$D:$F,3,FALSE)-1)</f>
        <v>6.4574547466735854E-2</v>
      </c>
      <c r="BM84" s="24">
        <f>IF($C84&lt;=BM$6,"",VLOOKUP($C84,'Precios gasóleo'!$D:$F,3,FALSE)/VLOOKUP(BM$6,'Precios gasóleo'!$D:$F,3,FALSE)-1)</f>
        <v>7.2197593413552807E-2</v>
      </c>
      <c r="BN84" s="12">
        <f>IF($C84&lt;=BN$6,"",VLOOKUP($C84,'Precios gasóleo'!$D:$F,3,FALSE)/VLOOKUP(BN$6,'Precios gasóleo'!$D:$F,3,FALSE)-1)</f>
        <v>7.6953741242727025E-2</v>
      </c>
      <c r="BO84" s="24">
        <f>IF($C84&lt;=BO$6,"",VLOOKUP($C84,'Precios gasóleo'!$D:$F,3,FALSE)/VLOOKUP(BO$6,'Precios gasóleo'!$D:$F,3,FALSE)-1)</f>
        <v>7.6223491719075609E-2</v>
      </c>
      <c r="BP84" s="12">
        <f>IF($C84&lt;=BP$6,"",VLOOKUP($C84,'Precios gasóleo'!$D:$F,3,FALSE)/VLOOKUP(BP$6,'Precios gasóleo'!$D:$F,3,FALSE)-1)</f>
        <v>7.2895190455267489E-2</v>
      </c>
      <c r="BQ84" s="24">
        <f>IF($C84&lt;=BQ$6,"",VLOOKUP($C84,'Precios gasóleo'!$D:$F,3,FALSE)/VLOOKUP(BQ$6,'Precios gasóleo'!$D:$F,3,FALSE)-1)</f>
        <v>6.8552289424298696E-2</v>
      </c>
      <c r="BR84" s="12">
        <f>IF($C84&lt;=BR$6,"",VLOOKUP($C84,'Precios gasóleo'!$D:$F,3,FALSE)/VLOOKUP(BR$6,'Precios gasóleo'!$D:$F,3,FALSE)-1)</f>
        <v>5.8301383563927223E-2</v>
      </c>
      <c r="BS84" s="24">
        <f>IF($C84&lt;=BS$6,"",VLOOKUP($C84,'Precios gasóleo'!$D:$F,3,FALSE)/VLOOKUP(BS$6,'Precios gasóleo'!$D:$F,3,FALSE)-1)</f>
        <v>5.1117549668874052E-2</v>
      </c>
      <c r="BT84" s="12">
        <f>IF($C84&lt;=BT$6,"",VLOOKUP($C84,'Precios gasóleo'!$D:$F,3,FALSE)/VLOOKUP(BT$6,'Precios gasóleo'!$D:$F,3,FALSE)-1)</f>
        <v>4.880808815026505E-2</v>
      </c>
      <c r="BU84" s="24">
        <f>IF($C84&lt;=BU$6,"",VLOOKUP($C84,'Precios gasóleo'!$D:$F,3,FALSE)/VLOOKUP(BU$6,'Precios gasóleo'!$D:$F,3,FALSE)-1)</f>
        <v>4.7294232149190485E-2</v>
      </c>
      <c r="BV84" s="12">
        <f>IF($C84&lt;=BV$6,"",VLOOKUP($C84,'Precios gasóleo'!$D:$F,3,FALSE)/VLOOKUP(BV$6,'Precios gasóleo'!$D:$F,3,FALSE)-1)</f>
        <v>3.9679355435645824E-2</v>
      </c>
      <c r="BW84" s="24">
        <f>IF($C84&lt;=BW$6,"",VLOOKUP($C84,'Precios gasóleo'!$D:$F,3,FALSE)/VLOOKUP(BW$6,'Precios gasóleo'!$D:$F,3,FALSE)-1)</f>
        <v>3.0909002338269431E-2</v>
      </c>
      <c r="BX84" s="12">
        <f>IF($C84&lt;=BX$6,"",VLOOKUP($C84,'Precios gasóleo'!$D:$F,3,FALSE)/VLOOKUP(BX$6,'Precios gasóleo'!$D:$F,3,FALSE)-1)</f>
        <v>2.5505382944183808E-2</v>
      </c>
      <c r="BY84" s="24">
        <f>IF($C84&lt;=BY$6,"",VLOOKUP($C84,'Precios gasóleo'!$D:$F,3,FALSE)/VLOOKUP(BY$6,'Precios gasóleo'!$D:$F,3,FALSE)-1)</f>
        <v>1.8611367373952081E-2</v>
      </c>
      <c r="BZ84" s="12">
        <f>IF($C84&lt;=BZ$6,"",VLOOKUP($C84,'Precios gasóleo'!$D:$F,3,FALSE)/VLOOKUP(BZ$6,'Precios gasóleo'!$D:$F,3,FALSE)-1)</f>
        <v>1.2705172991338554E-2</v>
      </c>
      <c r="CA84" s="24">
        <f>IF($C84&lt;=CA$6,"",VLOOKUP($C84,'Precios gasóleo'!$D:$F,3,FALSE)/VLOOKUP(CA$6,'Precios gasóleo'!$D:$F,3,FALSE)-1)</f>
        <v>5.6868134044052443E-3</v>
      </c>
      <c r="CB84" s="12">
        <f>IF($C84&lt;=CB$6,"",VLOOKUP($C84,'Precios gasóleo'!$D:$F,3,FALSE)/VLOOKUP(CB$6,'Precios gasóleo'!$D:$F,3,FALSE)-1)</f>
        <v>1.7593410754859207E-3</v>
      </c>
      <c r="CC84" s="24">
        <f>IF($C84&lt;=CC$6,"",VLOOKUP($C84,'Precios gasóleo'!$D:$F,3,FALSE)/VLOOKUP(CC$6,'Precios gasóleo'!$D:$F,3,FALSE)-1)</f>
        <v>4.7716266261512708E-3</v>
      </c>
      <c r="CD84" s="12" t="str">
        <f>IF($C84&lt;=CD$6,"",VLOOKUP($C84,'Precios gasóleo'!$D:$F,3,FALSE)/VLOOKUP(CD$6,'Precios gasóleo'!$D:$F,3,FALSE)-1)</f>
        <v/>
      </c>
      <c r="CE84" s="24" t="str">
        <f>IF($C84&lt;=CE$6,"",VLOOKUP($C84,'Precios gasóleo'!$D:$F,3,FALSE)/VLOOKUP(CE$6,'Precios gasóleo'!$D:$F,3,FALSE)-1)</f>
        <v/>
      </c>
      <c r="CF84" s="12" t="str">
        <f>IF($C84&lt;=CF$6,"",VLOOKUP($C84,'Precios gasóleo'!$D:$F,3,FALSE)/VLOOKUP(CF$6,'Precios gasóleo'!$D:$F,3,FALSE)-1)</f>
        <v/>
      </c>
      <c r="CG84" s="24" t="str">
        <f>IF($C84&lt;=CG$6,"",VLOOKUP($C84,'Precios gasóleo'!$D:$F,3,FALSE)/VLOOKUP(CG$6,'Precios gasóleo'!$D:$F,3,FALSE)-1)</f>
        <v/>
      </c>
      <c r="CH84" s="12" t="str">
        <f>IF($C84&lt;=CH$6,"",VLOOKUP($C84,'Precios gasóleo'!$D:$F,3,FALSE)/VLOOKUP(CH$6,'Precios gasóleo'!$D:$F,3,FALSE)-1)</f>
        <v/>
      </c>
      <c r="CI84" s="24" t="str">
        <f>IF($C84&lt;=CI$6,"",VLOOKUP($C84,'Precios gasóleo'!$D:$F,3,FALSE)/VLOOKUP(CI$6,'Precios gasóleo'!$D:$F,3,FALSE)-1)</f>
        <v/>
      </c>
      <c r="CJ84" s="12" t="str">
        <f>IF($C84&lt;=CJ$6,"",VLOOKUP($C84,'Precios gasóleo'!$D:$F,3,FALSE)/VLOOKUP(CJ$6,'Precios gasóleo'!$D:$F,3,FALSE)-1)</f>
        <v/>
      </c>
      <c r="CK84" s="24" t="str">
        <f>IF($C84&lt;=CK$6,"",VLOOKUP($C84,'Precios gasóleo'!$D:$F,3,FALSE)/VLOOKUP(CK$6,'Precios gasóleo'!$D:$F,3,FALSE)-1)</f>
        <v/>
      </c>
      <c r="CL84" s="12" t="str">
        <f>IF($C84&lt;=CL$6,"",VLOOKUP($C84,'Precios gasóleo'!$D:$F,3,FALSE)/VLOOKUP(CL$6,'Precios gasóleo'!$D:$F,3,FALSE)-1)</f>
        <v/>
      </c>
      <c r="CM84" s="24" t="str">
        <f>IF($C84&lt;=CM$6,"",VLOOKUP($C84,'Precios gasóleo'!$D:$F,3,FALSE)/VLOOKUP(CM$6,'Precios gasóleo'!$D:$F,3,FALSE)-1)</f>
        <v/>
      </c>
      <c r="CN84" s="12" t="str">
        <f>IF($C84&lt;=CN$6,"",VLOOKUP($C84,'Precios gasóleo'!$D:$F,3,FALSE)/VLOOKUP(CN$6,'Precios gasóleo'!$D:$F,3,FALSE)-1)</f>
        <v/>
      </c>
      <c r="CO84" s="24" t="str">
        <f>IF($C84&lt;=CO$6,"",VLOOKUP($C84,'Precios gasóleo'!$D:$F,3,FALSE)/VLOOKUP(CO$6,'Precios gasóleo'!$D:$F,3,FALSE)-1)</f>
        <v/>
      </c>
      <c r="CP84" s="12" t="str">
        <f>IF($C84&lt;=CP$6,"",VLOOKUP($C84,'Precios gasóleo'!$D:$F,3,FALSE)/VLOOKUP(CP$6,'Precios gasóleo'!$D:$F,3,FALSE)-1)</f>
        <v/>
      </c>
      <c r="CQ84" s="24" t="str">
        <f>IF($C84&lt;=CQ$6,"",VLOOKUP($C84,'Precios gasóleo'!$D:$F,3,FALSE)/VLOOKUP(CQ$6,'Precios gasóleo'!$D:$F,3,FALSE)-1)</f>
        <v/>
      </c>
      <c r="CR84" s="12" t="str">
        <f>IF($C84&lt;=CR$6,"",VLOOKUP($C84,'Precios gasóleo'!$D:$F,3,FALSE)/VLOOKUP(CR$6,'Precios gasóleo'!$D:$F,3,FALSE)-1)</f>
        <v/>
      </c>
      <c r="CS84" s="24" t="str">
        <f>IF($C84&lt;=CS$6,"",VLOOKUP($C84,'Precios gasóleo'!$D:$F,3,FALSE)/VLOOKUP(CS$6,'Precios gasóleo'!$D:$F,3,FALSE)-1)</f>
        <v/>
      </c>
      <c r="CT84" s="12" t="str">
        <f>IF($C84&lt;=CT$6,"",VLOOKUP($C84,'Precios gasóleo'!$D:$F,3,FALSE)/VLOOKUP(CT$6,'Precios gasóleo'!$D:$F,3,FALSE)-1)</f>
        <v/>
      </c>
      <c r="CU84" s="24" t="str">
        <f>IF($C84&lt;=CU$6,"",VLOOKUP($C84,'Precios gasóleo'!$D:$F,3,FALSE)/VLOOKUP(CU$6,'Precios gasóleo'!$D:$F,3,FALSE)-1)</f>
        <v/>
      </c>
      <c r="CV84" s="12" t="str">
        <f>IF($C84&lt;=CV$6,"",VLOOKUP($C84,'Precios gasóleo'!$D:$F,3,FALSE)/VLOOKUP(CV$6,'Precios gasóleo'!$D:$F,3,FALSE)-1)</f>
        <v/>
      </c>
      <c r="CW84" s="24" t="str">
        <f>IF($C84&lt;=CW$6,"",VLOOKUP($C84,'Precios gasóleo'!$D:$F,3,FALSE)/VLOOKUP(CW$6,'Precios gasóleo'!$D:$F,3,FALSE)-1)</f>
        <v/>
      </c>
      <c r="CX84" s="12" t="str">
        <f>IF($C84&lt;=CX$6,"",VLOOKUP($C84,'Precios gasóleo'!$D:$F,3,FALSE)/VLOOKUP(CX$6,'Precios gasóleo'!$D:$F,3,FALSE)-1)</f>
        <v/>
      </c>
      <c r="CY84" s="24" t="str">
        <f>IF($C84&lt;=CY$6,"",VLOOKUP($C84,'Precios gasóleo'!$D:$F,3,FALSE)/VLOOKUP(CY$6,'Precios gasóleo'!$D:$F,3,FALSE)-1)</f>
        <v/>
      </c>
      <c r="CZ84" s="12" t="str">
        <f>IF($C84&lt;=CZ$6,"",VLOOKUP($C84,'Precios gasóleo'!$D:$F,3,FALSE)/VLOOKUP(CZ$6,'Precios gasóleo'!$D:$F,3,FALSE)-1)</f>
        <v/>
      </c>
      <c r="DA84" s="24" t="str">
        <f>IF($C84&lt;=DA$6,"",VLOOKUP($C84,'Precios gasóleo'!$D:$F,3,FALSE)/VLOOKUP(DA$6,'Precios gasóleo'!$D:$F,3,FALSE)-1)</f>
        <v/>
      </c>
      <c r="DB84" s="12" t="str">
        <f>IF($C84&lt;=DB$6,"",VLOOKUP($C84,'Precios gasóleo'!$D:$F,3,FALSE)/VLOOKUP(DB$6,'Precios gasóleo'!$D:$F,3,FALSE)-1)</f>
        <v/>
      </c>
      <c r="DC84" s="24" t="str">
        <f>IF($C84&lt;=DC$6,"",VLOOKUP($C84,'Precios gasóleo'!$D:$F,3,FALSE)/VLOOKUP(DC$6,'Precios gasóleo'!$D:$F,3,FALSE)-1)</f>
        <v/>
      </c>
      <c r="DD84" s="12" t="str">
        <f>IF($C84&lt;=DD$6,"",VLOOKUP($C84,'Precios gasóleo'!$D:$F,3,FALSE)/VLOOKUP(DD$6,'Precios gasóleo'!$D:$F,3,FALSE)-1)</f>
        <v/>
      </c>
      <c r="DE84" s="24" t="str">
        <f>IF($C84&lt;=DE$6,"",VLOOKUP($C84,'Precios gasóleo'!$D:$F,3,FALSE)/VLOOKUP(DE$6,'Precios gasóleo'!$D:$F,3,FALSE)-1)</f>
        <v/>
      </c>
      <c r="DF84" s="12" t="str">
        <f>IF($C84&lt;=DF$6,"",VLOOKUP($C84,'Precios gasóleo'!$D:$F,3,FALSE)/VLOOKUP(DF$6,'Precios gasóleo'!$D:$F,3,FALSE)-1)</f>
        <v/>
      </c>
      <c r="DG84" s="24" t="str">
        <f>IF($C84&lt;=DG$6,"",VLOOKUP($C84,'Precios gasóleo'!$D:$F,3,FALSE)/VLOOKUP(DG$6,'Precios gasóleo'!$D:$F,3,FALSE)-1)</f>
        <v/>
      </c>
      <c r="DH84" s="12" t="str">
        <f>IF($C84&lt;=DH$6,"",VLOOKUP($C84,'Precios gasóleo'!$D:$F,3,FALSE)/VLOOKUP(DH$6,'Precios gasóleo'!$D:$F,3,FALSE)-1)</f>
        <v/>
      </c>
      <c r="DI84" s="24" t="str">
        <f>IF($C84&lt;=DI$6,"",VLOOKUP($C84,'Precios gasóleo'!$D:$F,3,FALSE)/VLOOKUP(DI$6,'Precios gasóleo'!$D:$F,3,FALSE)-1)</f>
        <v/>
      </c>
      <c r="DJ84" s="12" t="str">
        <f>IF($C84&lt;=DJ$6,"",VLOOKUP($C84,'Precios gasóleo'!$D:$F,3,FALSE)/VLOOKUP(DJ$6,'Precios gasóleo'!$D:$F,3,FALSE)-1)</f>
        <v/>
      </c>
      <c r="DK84" s="24" t="str">
        <f>IF($C84&lt;=DK$6,"",VLOOKUP($C84,'Precios gasóleo'!$D:$F,3,FALSE)/VLOOKUP(DK$6,'Precios gasóleo'!$D:$F,3,FALSE)-1)</f>
        <v/>
      </c>
      <c r="DL84" s="12" t="str">
        <f>IF($C84&lt;=DL$6,"",VLOOKUP($C84,'Precios gasóleo'!$D:$F,3,FALSE)/VLOOKUP(DL$6,'Precios gasóleo'!$D:$F,3,FALSE)-1)</f>
        <v/>
      </c>
      <c r="DM84" s="21">
        <f t="shared" si="2"/>
        <v>44411</v>
      </c>
    </row>
    <row r="85" spans="2:117" ht="20.100000000000001" customHeight="1">
      <c r="B85" s="83"/>
      <c r="C85" s="20">
        <v>44418</v>
      </c>
      <c r="D85" s="12">
        <f>IF($C85&lt;=D$6,"",VLOOKUP($C85,'Precios gasóleo'!$D:$F,3,FALSE)/VLOOKUP(D$6,'Precios gasóleo'!$D:$F,3,FALSE)-1)</f>
        <v>1.8739926387452366E-2</v>
      </c>
      <c r="E85" s="24">
        <f>IF($C85&lt;=E$6,"",VLOOKUP($C85,'Precios gasóleo'!$D:$F,3,FALSE)/VLOOKUP(E$6,'Precios gasóleo'!$D:$F,3,FALSE)-1)</f>
        <v>1.3150444595079636E-2</v>
      </c>
      <c r="F85" s="12">
        <f>IF($C85&lt;=F$6,"",VLOOKUP($C85,'Precios gasóleo'!$D:$F,3,FALSE)/VLOOKUP(F$6,'Precios gasóleo'!$D:$F,3,FALSE)-1)</f>
        <v>1.9140368046976608E-2</v>
      </c>
      <c r="G85" s="24">
        <f>IF($C85&lt;=G$6,"",VLOOKUP($C85,'Precios gasóleo'!$D:$F,3,FALSE)/VLOOKUP(G$6,'Precios gasóleo'!$D:$F,3,FALSE)-1)</f>
        <v>2.7889026432680319E-2</v>
      </c>
      <c r="H85" s="12">
        <f>IF($C85&lt;=H$6,"",VLOOKUP($C85,'Precios gasóleo'!$D:$F,3,FALSE)/VLOOKUP(H$6,'Precios gasóleo'!$D:$F,3,FALSE)-1)</f>
        <v>4.0150646798755574E-2</v>
      </c>
      <c r="I85" s="24">
        <f>IF($C85&lt;=I$6,"",VLOOKUP($C85,'Precios gasóleo'!$D:$F,3,FALSE)/VLOOKUP(I$6,'Precios gasóleo'!$D:$F,3,FALSE)-1)</f>
        <v>5.3223239156386715E-2</v>
      </c>
      <c r="J85" s="12">
        <f>IF($C85&lt;=J$6,"",VLOOKUP($C85,'Precios gasóleo'!$D:$F,3,FALSE)/VLOOKUP(J$6,'Precios gasóleo'!$D:$F,3,FALSE)-1)</f>
        <v>5.839130253676017E-2</v>
      </c>
      <c r="K85" s="24">
        <f>IF($C85&lt;=K$6,"",VLOOKUP($C85,'Precios gasóleo'!$D:$F,3,FALSE)/VLOOKUP(K$6,'Precios gasóleo'!$D:$F,3,FALSE)-1)</f>
        <v>5.7334276559444231E-2</v>
      </c>
      <c r="L85" s="12">
        <f>IF($C85&lt;=L$6,"",VLOOKUP($C85,'Precios gasóleo'!$D:$F,3,FALSE)/VLOOKUP(L$6,'Precios gasóleo'!$D:$F,3,FALSE)-1)</f>
        <v>6.7542812967413601E-2</v>
      </c>
      <c r="M85" s="24">
        <f>IF($C85&lt;=M$6,"",VLOOKUP($C85,'Precios gasóleo'!$D:$F,3,FALSE)/VLOOKUP(M$6,'Precios gasóleo'!$D:$F,3,FALSE)-1)</f>
        <v>8.4844758684291532E-2</v>
      </c>
      <c r="N85" s="12">
        <f>IF($C85&lt;=N$6,"",VLOOKUP($C85,'Precios gasóleo'!$D:$F,3,FALSE)/VLOOKUP(N$6,'Precios gasóleo'!$D:$F,3,FALSE)-1)</f>
        <v>0.12647632558964372</v>
      </c>
      <c r="O85" s="24">
        <f>IF($C85&lt;=O$6,"",VLOOKUP($C85,'Precios gasóleo'!$D:$F,3,FALSE)/VLOOKUP(O$6,'Precios gasóleo'!$D:$F,3,FALSE)-1)</f>
        <v>0.17103116444985211</v>
      </c>
      <c r="P85" s="12">
        <f>IF($C85&lt;=P$6,"",VLOOKUP($C85,'Precios gasóleo'!$D:$F,3,FALSE)/VLOOKUP(P$6,'Precios gasóleo'!$D:$F,3,FALSE)-1)</f>
        <v>0.20146395437909614</v>
      </c>
      <c r="Q85" s="24">
        <f>IF($C85&lt;=Q$6,"",VLOOKUP($C85,'Precios gasóleo'!$D:$F,3,FALSE)/VLOOKUP(Q$6,'Precios gasóleo'!$D:$F,3,FALSE)-1)</f>
        <v>0.22413111974022715</v>
      </c>
      <c r="R85" s="12">
        <f>IF($C85&lt;=R$6,"",VLOOKUP($C85,'Precios gasóleo'!$D:$F,3,FALSE)/VLOOKUP(R$6,'Precios gasóleo'!$D:$F,3,FALSE)-1)</f>
        <v>0.2428365991332504</v>
      </c>
      <c r="S85" s="24">
        <f>IF($C85&lt;=S$6,"",VLOOKUP($C85,'Precios gasóleo'!$D:$F,3,FALSE)/VLOOKUP(S$6,'Precios gasóleo'!$D:$F,3,FALSE)-1)</f>
        <v>0.2706941388277655</v>
      </c>
      <c r="T85" s="12">
        <f>IF($C85&lt;=T$6,"",VLOOKUP($C85,'Precios gasóleo'!$D:$F,3,FALSE)/VLOOKUP(T$6,'Precios gasóleo'!$D:$F,3,FALSE)-1)</f>
        <v>0.29449165494895158</v>
      </c>
      <c r="U85" s="24">
        <f>IF($C85&lt;=U$6,"",VLOOKUP($C85,'Precios gasóleo'!$D:$F,3,FALSE)/VLOOKUP(U$6,'Precios gasóleo'!$D:$F,3,FALSE)-1)</f>
        <v>0.29544203120220258</v>
      </c>
      <c r="V85" s="12">
        <f>IF($C85&lt;=V$6,"",VLOOKUP($C85,'Precios gasóleo'!$D:$F,3,FALSE)/VLOOKUP(V$6,'Precios gasóleo'!$D:$F,3,FALSE)-1)</f>
        <v>0.28978680203045681</v>
      </c>
      <c r="W85" s="24">
        <f>IF($C85&lt;=W$6,"",VLOOKUP($C85,'Precios gasóleo'!$D:$F,3,FALSE)/VLOOKUP(W$6,'Precios gasóleo'!$D:$F,3,FALSE)-1)</f>
        <v>0.27303699547076032</v>
      </c>
      <c r="X85" s="12">
        <f>IF($C85&lt;=X$6,"",VLOOKUP($C85,'Precios gasóleo'!$D:$F,3,FALSE)/VLOOKUP(X$6,'Precios gasóleo'!$D:$F,3,FALSE)-1)</f>
        <v>0.26805605461731941</v>
      </c>
      <c r="Y85" s="24">
        <f>IF($C85&lt;=Y$6,"",VLOOKUP($C85,'Precios gasóleo'!$D:$F,3,FALSE)/VLOOKUP(Y$6,'Precios gasóleo'!$D:$F,3,FALSE)-1)</f>
        <v>0.26041966367379343</v>
      </c>
      <c r="Z85" s="12">
        <f>IF($C85&lt;=Z$6,"",VLOOKUP($C85,'Precios gasóleo'!$D:$F,3,FALSE)/VLOOKUP(Z$6,'Precios gasóleo'!$D:$F,3,FALSE)-1)</f>
        <v>0.24654375619376556</v>
      </c>
      <c r="AA85" s="24">
        <f>IF($C85&lt;=AA$6,"",VLOOKUP($C85,'Precios gasóleo'!$D:$F,3,FALSE)/VLOOKUP(AA$6,'Precios gasóleo'!$D:$F,3,FALSE)-1)</f>
        <v>0.23583657587548634</v>
      </c>
      <c r="AB85" s="12">
        <f>IF($C85&lt;=AB$6,"",VLOOKUP($C85,'Precios gasóleo'!$D:$F,3,FALSE)/VLOOKUP(AB$6,'Precios gasóleo'!$D:$F,3,FALSE)-1)</f>
        <v>0.22117769190841452</v>
      </c>
      <c r="AC85" s="24">
        <f>IF($C85&lt;=AC$6,"",VLOOKUP($C85,'Precios gasóleo'!$D:$F,3,FALSE)/VLOOKUP(AC$6,'Precios gasóleo'!$D:$F,3,FALSE)-1)</f>
        <v>0.2148369144266904</v>
      </c>
      <c r="AD85" s="12">
        <f>IF($C85&lt;=AD$6,"",VLOOKUP($C85,'Precios gasóleo'!$D:$F,3,FALSE)/VLOOKUP(AD$6,'Precios gasóleo'!$D:$F,3,FALSE)-1)</f>
        <v>0.20249881684808324</v>
      </c>
      <c r="AE85" s="24">
        <f>IF($C85&lt;=AE$6,"",VLOOKUP($C85,'Precios gasóleo'!$D:$F,3,FALSE)/VLOOKUP(AE$6,'Precios gasóleo'!$D:$F,3,FALSE)-1)</f>
        <v>0.19796322489391804</v>
      </c>
      <c r="AF85" s="12">
        <f>IF($C85&lt;=AF$6,"",VLOOKUP($C85,'Precios gasóleo'!$D:$F,3,FALSE)/VLOOKUP(AF$6,'Precios gasóleo'!$D:$F,3,FALSE)-1)</f>
        <v>0.19510084286574347</v>
      </c>
      <c r="AG85" s="24">
        <f>IF($C85&lt;=AG$6,"",VLOOKUP($C85,'Precios gasóleo'!$D:$F,3,FALSE)/VLOOKUP(AG$6,'Precios gasóleo'!$D:$F,3,FALSE)-1)</f>
        <v>0.19744382446086584</v>
      </c>
      <c r="AH85" s="12">
        <f>IF($C85&lt;=AH$6,"",VLOOKUP($C85,'Precios gasóleo'!$D:$F,3,FALSE)/VLOOKUP(AH$6,'Precios gasóleo'!$D:$F,3,FALSE)-1)</f>
        <v>0.19870923913043481</v>
      </c>
      <c r="AI85" s="24">
        <f>IF($C85&lt;=AI$6,"",VLOOKUP($C85,'Precios gasóleo'!$D:$F,3,FALSE)/VLOOKUP(AI$6,'Precios gasóleo'!$D:$F,3,FALSE)-1)</f>
        <v>0.1971504494826708</v>
      </c>
      <c r="AJ85" s="12">
        <f>IF($C85&lt;=AJ$6,"",VLOOKUP($C85,'Precios gasóleo'!$D:$F,3,FALSE)/VLOOKUP(AJ$6,'Precios gasóleo'!$D:$F,3,FALSE)-1)</f>
        <v>0.19710532762942146</v>
      </c>
      <c r="AK85" s="24">
        <f>IF($C85&lt;=AK$6,"",VLOOKUP($C85,'Precios gasóleo'!$D:$F,3,FALSE)/VLOOKUP(AK$6,'Precios gasóleo'!$D:$F,3,FALSE)-1)</f>
        <v>0.19917314027354327</v>
      </c>
      <c r="AL85" s="12">
        <f>IF($C85&lt;=AL$6,"",VLOOKUP($C85,'Precios gasóleo'!$D:$F,3,FALSE)/VLOOKUP(AL$6,'Precios gasóleo'!$D:$F,3,FALSE)-1)</f>
        <v>0.20444827880431182</v>
      </c>
      <c r="AM85" s="24">
        <f>IF($C85&lt;=AM$6,"",VLOOKUP($C85,'Precios gasóleo'!$D:$F,3,FALSE)/VLOOKUP(AM$6,'Precios gasóleo'!$D:$F,3,FALSE)-1)</f>
        <v>0.22144773148993857</v>
      </c>
      <c r="AN85" s="12">
        <f>IF($C85&lt;=AN$6,"",VLOOKUP($C85,'Precios gasóleo'!$D:$F,3,FALSE)/VLOOKUP(AN$6,'Precios gasóleo'!$D:$F,3,FALSE)-1)</f>
        <v>0.22884364269478175</v>
      </c>
      <c r="AO85" s="24">
        <f>IF($C85&lt;=AO$6,"",VLOOKUP($C85,'Precios gasóleo'!$D:$F,3,FALSE)/VLOOKUP(AO$6,'Precios gasóleo'!$D:$F,3,FALSE)-1)</f>
        <v>0.23288628379558651</v>
      </c>
      <c r="AP85" s="12">
        <f>IF($C85&lt;=AP$6,"",VLOOKUP($C85,'Precios gasóleo'!$D:$F,3,FALSE)/VLOOKUP(AP$6,'Precios gasóleo'!$D:$F,3,FALSE)-1)</f>
        <v>0.23471956304121777</v>
      </c>
      <c r="AQ85" s="24">
        <f>IF($C85&lt;=AQ$6,"",VLOOKUP($C85,'Precios gasóleo'!$D:$F,3,FALSE)/VLOOKUP(AQ$6,'Precios gasóleo'!$D:$F,3,FALSE)-1)</f>
        <v>0.23359258935593807</v>
      </c>
      <c r="AR85" s="12">
        <f>IF($C85&lt;=AR$6,"",VLOOKUP($C85,'Precios gasóleo'!$D:$F,3,FALSE)/VLOOKUP(AR$6,'Precios gasóleo'!$D:$F,3,FALSE)-1)</f>
        <v>0.23353270156905404</v>
      </c>
      <c r="AS85" s="24">
        <f>IF($C85&lt;=AS$6,"",VLOOKUP($C85,'Precios gasóleo'!$D:$F,3,FALSE)/VLOOKUP(AS$6,'Precios gasóleo'!$D:$F,3,FALSE)-1)</f>
        <v>0.23875270578599439</v>
      </c>
      <c r="AT85" s="12">
        <f>IF($C85&lt;=AT$6,"",VLOOKUP($C85,'Precios gasóleo'!$D:$F,3,FALSE)/VLOOKUP(AT$6,'Precios gasóleo'!$D:$F,3,FALSE)-1)</f>
        <v>0.24854059791261296</v>
      </c>
      <c r="AU85" s="24">
        <f>IF($C85&lt;=AU$6,"",VLOOKUP($C85,'Precios gasóleo'!$D:$F,3,FALSE)/VLOOKUP(AU$6,'Precios gasóleo'!$D:$F,3,FALSE)-1)</f>
        <v>0.25256588482356768</v>
      </c>
      <c r="AV85" s="12">
        <f>IF($C85&lt;=AV$6,"",VLOOKUP($C85,'Precios gasóleo'!$D:$F,3,FALSE)/VLOOKUP(AV$6,'Precios gasóleo'!$D:$F,3,FALSE)-1)</f>
        <v>0.23963506854661665</v>
      </c>
      <c r="AW85" s="24">
        <f>IF($C85&lt;=AW$6,"",VLOOKUP($C85,'Precios gasóleo'!$D:$F,3,FALSE)/VLOOKUP(AW$6,'Precios gasóleo'!$D:$F,3,FALSE)-1)</f>
        <v>0.23121353672009781</v>
      </c>
      <c r="AX85" s="12">
        <f>IF($C85&lt;=AX$6,"",VLOOKUP($C85,'Precios gasóleo'!$D:$F,3,FALSE)/VLOOKUP(AX$6,'Precios gasóleo'!$D:$F,3,FALSE)-1)</f>
        <v>0.21781808073158815</v>
      </c>
      <c r="AY85" s="24">
        <f>IF($C85&lt;=AY$6,"",VLOOKUP($C85,'Precios gasóleo'!$D:$F,3,FALSE)/VLOOKUP(AY$6,'Precios gasóleo'!$D:$F,3,FALSE)-1)</f>
        <v>0.21163915195559513</v>
      </c>
      <c r="AZ85" s="12">
        <f>IF($C85&lt;=AZ$6,"",VLOOKUP($C85,'Precios gasóleo'!$D:$F,3,FALSE)/VLOOKUP(AZ$6,'Precios gasóleo'!$D:$F,3,FALSE)-1)</f>
        <v>0.20096421987994528</v>
      </c>
      <c r="BA85" s="24">
        <f>IF($C85&lt;=BA$6,"",VLOOKUP($C85,'Precios gasóleo'!$D:$F,3,FALSE)/VLOOKUP(BA$6,'Precios gasóleo'!$D:$F,3,FALSE)-1)</f>
        <v>0.18842667514803413</v>
      </c>
      <c r="BB85" s="12">
        <f>IF($C85&lt;=BB$6,"",VLOOKUP($C85,'Precios gasóleo'!$D:$F,3,FALSE)/VLOOKUP(BB$6,'Precios gasóleo'!$D:$F,3,FALSE)-1)</f>
        <v>0.17055642062782761</v>
      </c>
      <c r="BC85" s="24">
        <f>IF($C85&lt;=BC$6,"",VLOOKUP($C85,'Precios gasóleo'!$D:$F,3,FALSE)/VLOOKUP(BC$6,'Precios gasóleo'!$D:$F,3,FALSE)-1)</f>
        <v>0.15579654108934782</v>
      </c>
      <c r="BD85" s="12">
        <f>IF($C85&lt;=BD$6,"",VLOOKUP($C85,'Precios gasóleo'!$D:$F,3,FALSE)/VLOOKUP(BD$6,'Precios gasóleo'!$D:$F,3,FALSE)-1)</f>
        <v>0.14804673733293572</v>
      </c>
      <c r="BE85" s="24">
        <f>IF($C85&lt;=BE$6,"",VLOOKUP($C85,'Precios gasóleo'!$D:$F,3,FALSE)/VLOOKUP(BE$6,'Precios gasóleo'!$D:$F,3,FALSE)-1)</f>
        <v>0.1464306018029724</v>
      </c>
      <c r="BF85" s="12">
        <f>IF($C85&lt;=BF$6,"",VLOOKUP($C85,'Precios gasóleo'!$D:$F,3,FALSE)/VLOOKUP(BF$6,'Precios gasóleo'!$D:$F,3,FALSE)-1)</f>
        <v>0.13503082283570089</v>
      </c>
      <c r="BG85" s="24">
        <f>IF($C85&lt;=BG$6,"",VLOOKUP($C85,'Precios gasóleo'!$D:$F,3,FALSE)/VLOOKUP(BG$6,'Precios gasóleo'!$D:$F,3,FALSE)-1)</f>
        <v>0.12064357352668775</v>
      </c>
      <c r="BH85" s="12">
        <f>IF($C85&lt;=BH$6,"",VLOOKUP($C85,'Precios gasóleo'!$D:$F,3,FALSE)/VLOOKUP(BH$6,'Precios gasóleo'!$D:$F,3,FALSE)-1)</f>
        <v>0.10412556599428147</v>
      </c>
      <c r="BI85" s="24">
        <f>IF($C85&lt;=BI$6,"",VLOOKUP($C85,'Precios gasóleo'!$D:$F,3,FALSE)/VLOOKUP(BI$6,'Precios gasóleo'!$D:$F,3,FALSE)-1)</f>
        <v>9.036604729004849E-2</v>
      </c>
      <c r="BJ85" s="12">
        <f>IF($C85&lt;=BJ$6,"",VLOOKUP($C85,'Precios gasóleo'!$D:$F,3,FALSE)/VLOOKUP(BJ$6,'Precios gasóleo'!$D:$F,3,FALSE)-1)</f>
        <v>8.2801353459076577E-2</v>
      </c>
      <c r="BK85" s="24">
        <f>IF($C85&lt;=BK$6,"",VLOOKUP($C85,'Precios gasóleo'!$D:$F,3,FALSE)/VLOOKUP(BK$6,'Precios gasóleo'!$D:$F,3,FALSE)-1)</f>
        <v>6.9979365814629269E-2</v>
      </c>
      <c r="BL85" s="12">
        <f>IF($C85&lt;=BL$6,"",VLOOKUP($C85,'Precios gasóleo'!$D:$F,3,FALSE)/VLOOKUP(BL$6,'Precios gasóleo'!$D:$F,3,FALSE)-1)</f>
        <v>6.5153052241496257E-2</v>
      </c>
      <c r="BM85" s="24">
        <f>IF($C85&lt;=BM$6,"",VLOOKUP($C85,'Precios gasóleo'!$D:$F,3,FALSE)/VLOOKUP(BM$6,'Precios gasóleo'!$D:$F,3,FALSE)-1)</f>
        <v>7.2780240658644635E-2</v>
      </c>
      <c r="BN85" s="12">
        <f>IF($C85&lt;=BN$6,"",VLOOKUP($C85,'Precios gasóleo'!$D:$F,3,FALSE)/VLOOKUP(BN$6,'Precios gasóleo'!$D:$F,3,FALSE)-1)</f>
        <v>7.7538973045410575E-2</v>
      </c>
      <c r="BO85" s="24">
        <f>IF($C85&lt;=BO$6,"",VLOOKUP($C85,'Precios gasóleo'!$D:$F,3,FALSE)/VLOOKUP(BO$6,'Precios gasóleo'!$D:$F,3,FALSE)-1)</f>
        <v>7.6808326693902362E-2</v>
      </c>
      <c r="BP85" s="12">
        <f>IF($C85&lt;=BP$6,"",VLOOKUP($C85,'Precios gasóleo'!$D:$F,3,FALSE)/VLOOKUP(BP$6,'Precios gasóleo'!$D:$F,3,FALSE)-1)</f>
        <v>7.3478216784398587E-2</v>
      </c>
      <c r="BQ85" s="24">
        <f>IF($C85&lt;=BQ$6,"",VLOOKUP($C85,'Precios gasóleo'!$D:$F,3,FALSE)/VLOOKUP(BQ$6,'Precios gasóleo'!$D:$F,3,FALSE)-1)</f>
        <v>6.9132955759957593E-2</v>
      </c>
      <c r="BR85" s="12">
        <f>IF($C85&lt;=BR$6,"",VLOOKUP($C85,'Precios gasóleo'!$D:$F,3,FALSE)/VLOOKUP(BR$6,'Precios gasóleo'!$D:$F,3,FALSE)-1)</f>
        <v>5.8876479413235483E-2</v>
      </c>
      <c r="BS85" s="24">
        <f>IF($C85&lt;=BS$6,"",VLOOKUP($C85,'Precios gasóleo'!$D:$F,3,FALSE)/VLOOKUP(BS$6,'Precios gasóleo'!$D:$F,3,FALSE)-1)</f>
        <v>5.1688741721854337E-2</v>
      </c>
      <c r="BT85" s="12">
        <f>IF($C85&lt;=BT$6,"",VLOOKUP($C85,'Precios gasóleo'!$D:$F,3,FALSE)/VLOOKUP(BT$6,'Precios gasóleo'!$D:$F,3,FALSE)-1)</f>
        <v>4.9378025209389831E-2</v>
      </c>
      <c r="BU85" s="24">
        <f>IF($C85&lt;=BU$6,"",VLOOKUP($C85,'Precios gasóleo'!$D:$F,3,FALSE)/VLOOKUP(BU$6,'Precios gasóleo'!$D:$F,3,FALSE)-1)</f>
        <v>4.7863346557682762E-2</v>
      </c>
      <c r="BV85" s="12">
        <f>IF($C85&lt;=BV$6,"",VLOOKUP($C85,'Precios gasóleo'!$D:$F,3,FALSE)/VLOOKUP(BV$6,'Precios gasóleo'!$D:$F,3,FALSE)-1)</f>
        <v>4.0244331813082956E-2</v>
      </c>
      <c r="BW85" s="24">
        <f>IF($C85&lt;=BW$6,"",VLOOKUP($C85,'Precios gasóleo'!$D:$F,3,FALSE)/VLOOKUP(BW$6,'Precios gasóleo'!$D:$F,3,FALSE)-1)</f>
        <v>3.146921278254089E-2</v>
      </c>
      <c r="BX85" s="12">
        <f>IF($C85&lt;=BX$6,"",VLOOKUP($C85,'Precios gasóleo'!$D:$F,3,FALSE)/VLOOKUP(BX$6,'Precios gasóleo'!$D:$F,3,FALSE)-1)</f>
        <v>2.6062656985712751E-2</v>
      </c>
      <c r="BY85" s="24">
        <f>IF($C85&lt;=BY$6,"",VLOOKUP($C85,'Precios gasóleo'!$D:$F,3,FALSE)/VLOOKUP(BY$6,'Precios gasóleo'!$D:$F,3,FALSE)-1)</f>
        <v>1.9164895110505009E-2</v>
      </c>
      <c r="BZ85" s="12">
        <f>IF($C85&lt;=BZ$6,"",VLOOKUP($C85,'Precios gasóleo'!$D:$F,3,FALSE)/VLOOKUP(BZ$6,'Precios gasóleo'!$D:$F,3,FALSE)-1)</f>
        <v>1.3255491218835402E-2</v>
      </c>
      <c r="CA85" s="24">
        <f>IF($C85&lt;=CA$6,"",VLOOKUP($C85,'Precios gasóleo'!$D:$F,3,FALSE)/VLOOKUP(CA$6,'Precios gasóleo'!$D:$F,3,FALSE)-1)</f>
        <v>6.2333177566393783E-3</v>
      </c>
      <c r="CB85" s="12">
        <f>IF($C85&lt;=CB$6,"",VLOOKUP($C85,'Precios gasóleo'!$D:$F,3,FALSE)/VLOOKUP(CB$6,'Precios gasóleo'!$D:$F,3,FALSE)-1)</f>
        <v>2.3037111840444879E-3</v>
      </c>
      <c r="CC85" s="24">
        <f>IF($C85&lt;=CC$6,"",VLOOKUP($C85,'Precios gasóleo'!$D:$F,3,FALSE)/VLOOKUP(CC$6,'Precios gasóleo'!$D:$F,3,FALSE)-1)</f>
        <v>5.3176336530245116E-3</v>
      </c>
      <c r="CD85" s="12">
        <f>IF($C85&lt;=CD$6,"",VLOOKUP($C85,'Precios gasóleo'!$D:$F,3,FALSE)/VLOOKUP(CD$6,'Precios gasóleo'!$D:$F,3,FALSE)-1)</f>
        <v>5.4341405788549402E-4</v>
      </c>
      <c r="CE85" s="24" t="str">
        <f>IF($C85&lt;=CE$6,"",VLOOKUP($C85,'Precios gasóleo'!$D:$F,3,FALSE)/VLOOKUP(CE$6,'Precios gasóleo'!$D:$F,3,FALSE)-1)</f>
        <v/>
      </c>
      <c r="CF85" s="12" t="str">
        <f>IF($C85&lt;=CF$6,"",VLOOKUP($C85,'Precios gasóleo'!$D:$F,3,FALSE)/VLOOKUP(CF$6,'Precios gasóleo'!$D:$F,3,FALSE)-1)</f>
        <v/>
      </c>
      <c r="CG85" s="24" t="str">
        <f>IF($C85&lt;=CG$6,"",VLOOKUP($C85,'Precios gasóleo'!$D:$F,3,FALSE)/VLOOKUP(CG$6,'Precios gasóleo'!$D:$F,3,FALSE)-1)</f>
        <v/>
      </c>
      <c r="CH85" s="12" t="str">
        <f>IF($C85&lt;=CH$6,"",VLOOKUP($C85,'Precios gasóleo'!$D:$F,3,FALSE)/VLOOKUP(CH$6,'Precios gasóleo'!$D:$F,3,FALSE)-1)</f>
        <v/>
      </c>
      <c r="CI85" s="24" t="str">
        <f>IF($C85&lt;=CI$6,"",VLOOKUP($C85,'Precios gasóleo'!$D:$F,3,FALSE)/VLOOKUP(CI$6,'Precios gasóleo'!$D:$F,3,FALSE)-1)</f>
        <v/>
      </c>
      <c r="CJ85" s="12" t="str">
        <f>IF($C85&lt;=CJ$6,"",VLOOKUP($C85,'Precios gasóleo'!$D:$F,3,FALSE)/VLOOKUP(CJ$6,'Precios gasóleo'!$D:$F,3,FALSE)-1)</f>
        <v/>
      </c>
      <c r="CK85" s="24" t="str">
        <f>IF($C85&lt;=CK$6,"",VLOOKUP($C85,'Precios gasóleo'!$D:$F,3,FALSE)/VLOOKUP(CK$6,'Precios gasóleo'!$D:$F,3,FALSE)-1)</f>
        <v/>
      </c>
      <c r="CL85" s="12" t="str">
        <f>IF($C85&lt;=CL$6,"",VLOOKUP($C85,'Precios gasóleo'!$D:$F,3,FALSE)/VLOOKUP(CL$6,'Precios gasóleo'!$D:$F,3,FALSE)-1)</f>
        <v/>
      </c>
      <c r="CM85" s="24" t="str">
        <f>IF($C85&lt;=CM$6,"",VLOOKUP($C85,'Precios gasóleo'!$D:$F,3,FALSE)/VLOOKUP(CM$6,'Precios gasóleo'!$D:$F,3,FALSE)-1)</f>
        <v/>
      </c>
      <c r="CN85" s="12" t="str">
        <f>IF($C85&lt;=CN$6,"",VLOOKUP($C85,'Precios gasóleo'!$D:$F,3,FALSE)/VLOOKUP(CN$6,'Precios gasóleo'!$D:$F,3,FALSE)-1)</f>
        <v/>
      </c>
      <c r="CO85" s="24" t="str">
        <f>IF($C85&lt;=CO$6,"",VLOOKUP($C85,'Precios gasóleo'!$D:$F,3,FALSE)/VLOOKUP(CO$6,'Precios gasóleo'!$D:$F,3,FALSE)-1)</f>
        <v/>
      </c>
      <c r="CP85" s="12" t="str">
        <f>IF($C85&lt;=CP$6,"",VLOOKUP($C85,'Precios gasóleo'!$D:$F,3,FALSE)/VLOOKUP(CP$6,'Precios gasóleo'!$D:$F,3,FALSE)-1)</f>
        <v/>
      </c>
      <c r="CQ85" s="24" t="str">
        <f>IF($C85&lt;=CQ$6,"",VLOOKUP($C85,'Precios gasóleo'!$D:$F,3,FALSE)/VLOOKUP(CQ$6,'Precios gasóleo'!$D:$F,3,FALSE)-1)</f>
        <v/>
      </c>
      <c r="CR85" s="12" t="str">
        <f>IF($C85&lt;=CR$6,"",VLOOKUP($C85,'Precios gasóleo'!$D:$F,3,FALSE)/VLOOKUP(CR$6,'Precios gasóleo'!$D:$F,3,FALSE)-1)</f>
        <v/>
      </c>
      <c r="CS85" s="24" t="str">
        <f>IF($C85&lt;=CS$6,"",VLOOKUP($C85,'Precios gasóleo'!$D:$F,3,FALSE)/VLOOKUP(CS$6,'Precios gasóleo'!$D:$F,3,FALSE)-1)</f>
        <v/>
      </c>
      <c r="CT85" s="12" t="str">
        <f>IF($C85&lt;=CT$6,"",VLOOKUP($C85,'Precios gasóleo'!$D:$F,3,FALSE)/VLOOKUP(CT$6,'Precios gasóleo'!$D:$F,3,FALSE)-1)</f>
        <v/>
      </c>
      <c r="CU85" s="24" t="str">
        <f>IF($C85&lt;=CU$6,"",VLOOKUP($C85,'Precios gasóleo'!$D:$F,3,FALSE)/VLOOKUP(CU$6,'Precios gasóleo'!$D:$F,3,FALSE)-1)</f>
        <v/>
      </c>
      <c r="CV85" s="12" t="str">
        <f>IF($C85&lt;=CV$6,"",VLOOKUP($C85,'Precios gasóleo'!$D:$F,3,FALSE)/VLOOKUP(CV$6,'Precios gasóleo'!$D:$F,3,FALSE)-1)</f>
        <v/>
      </c>
      <c r="CW85" s="24" t="str">
        <f>IF($C85&lt;=CW$6,"",VLOOKUP($C85,'Precios gasóleo'!$D:$F,3,FALSE)/VLOOKUP(CW$6,'Precios gasóleo'!$D:$F,3,FALSE)-1)</f>
        <v/>
      </c>
      <c r="CX85" s="12" t="str">
        <f>IF($C85&lt;=CX$6,"",VLOOKUP($C85,'Precios gasóleo'!$D:$F,3,FALSE)/VLOOKUP(CX$6,'Precios gasóleo'!$D:$F,3,FALSE)-1)</f>
        <v/>
      </c>
      <c r="CY85" s="24" t="str">
        <f>IF($C85&lt;=CY$6,"",VLOOKUP($C85,'Precios gasóleo'!$D:$F,3,FALSE)/VLOOKUP(CY$6,'Precios gasóleo'!$D:$F,3,FALSE)-1)</f>
        <v/>
      </c>
      <c r="CZ85" s="12" t="str">
        <f>IF($C85&lt;=CZ$6,"",VLOOKUP($C85,'Precios gasóleo'!$D:$F,3,FALSE)/VLOOKUP(CZ$6,'Precios gasóleo'!$D:$F,3,FALSE)-1)</f>
        <v/>
      </c>
      <c r="DA85" s="24" t="str">
        <f>IF($C85&lt;=DA$6,"",VLOOKUP($C85,'Precios gasóleo'!$D:$F,3,FALSE)/VLOOKUP(DA$6,'Precios gasóleo'!$D:$F,3,FALSE)-1)</f>
        <v/>
      </c>
      <c r="DB85" s="12" t="str">
        <f>IF($C85&lt;=DB$6,"",VLOOKUP($C85,'Precios gasóleo'!$D:$F,3,FALSE)/VLOOKUP(DB$6,'Precios gasóleo'!$D:$F,3,FALSE)-1)</f>
        <v/>
      </c>
      <c r="DC85" s="24" t="str">
        <f>IF($C85&lt;=DC$6,"",VLOOKUP($C85,'Precios gasóleo'!$D:$F,3,FALSE)/VLOOKUP(DC$6,'Precios gasóleo'!$D:$F,3,FALSE)-1)</f>
        <v/>
      </c>
      <c r="DD85" s="12" t="str">
        <f>IF($C85&lt;=DD$6,"",VLOOKUP($C85,'Precios gasóleo'!$D:$F,3,FALSE)/VLOOKUP(DD$6,'Precios gasóleo'!$D:$F,3,FALSE)-1)</f>
        <v/>
      </c>
      <c r="DE85" s="24" t="str">
        <f>IF($C85&lt;=DE$6,"",VLOOKUP($C85,'Precios gasóleo'!$D:$F,3,FALSE)/VLOOKUP(DE$6,'Precios gasóleo'!$D:$F,3,FALSE)-1)</f>
        <v/>
      </c>
      <c r="DF85" s="12" t="str">
        <f>IF($C85&lt;=DF$6,"",VLOOKUP($C85,'Precios gasóleo'!$D:$F,3,FALSE)/VLOOKUP(DF$6,'Precios gasóleo'!$D:$F,3,FALSE)-1)</f>
        <v/>
      </c>
      <c r="DG85" s="24" t="str">
        <f>IF($C85&lt;=DG$6,"",VLOOKUP($C85,'Precios gasóleo'!$D:$F,3,FALSE)/VLOOKUP(DG$6,'Precios gasóleo'!$D:$F,3,FALSE)-1)</f>
        <v/>
      </c>
      <c r="DH85" s="12" t="str">
        <f>IF($C85&lt;=DH$6,"",VLOOKUP($C85,'Precios gasóleo'!$D:$F,3,FALSE)/VLOOKUP(DH$6,'Precios gasóleo'!$D:$F,3,FALSE)-1)</f>
        <v/>
      </c>
      <c r="DI85" s="24" t="str">
        <f>IF($C85&lt;=DI$6,"",VLOOKUP($C85,'Precios gasóleo'!$D:$F,3,FALSE)/VLOOKUP(DI$6,'Precios gasóleo'!$D:$F,3,FALSE)-1)</f>
        <v/>
      </c>
      <c r="DJ85" s="12" t="str">
        <f>IF($C85&lt;=DJ$6,"",VLOOKUP($C85,'Precios gasóleo'!$D:$F,3,FALSE)/VLOOKUP(DJ$6,'Precios gasóleo'!$D:$F,3,FALSE)-1)</f>
        <v/>
      </c>
      <c r="DK85" s="24" t="str">
        <f>IF($C85&lt;=DK$6,"",VLOOKUP($C85,'Precios gasóleo'!$D:$F,3,FALSE)/VLOOKUP(DK$6,'Precios gasóleo'!$D:$F,3,FALSE)-1)</f>
        <v/>
      </c>
      <c r="DL85" s="12" t="str">
        <f>IF($C85&lt;=DL$6,"",VLOOKUP($C85,'Precios gasóleo'!$D:$F,3,FALSE)/VLOOKUP(DL$6,'Precios gasóleo'!$D:$F,3,FALSE)-1)</f>
        <v/>
      </c>
      <c r="DM85" s="21">
        <f t="shared" si="2"/>
        <v>44418</v>
      </c>
    </row>
    <row r="86" spans="2:117" ht="20.100000000000001" customHeight="1">
      <c r="B86" s="83"/>
      <c r="C86" s="20">
        <v>44425</v>
      </c>
      <c r="D86" s="12">
        <f>IF($C86&lt;=D$6,"",VLOOKUP($C86,'Precios gasóleo'!$D:$F,3,FALSE)/VLOOKUP(D$6,'Precios gasóleo'!$D:$F,3,FALSE)-1)</f>
        <v>1.5299862878587644E-2</v>
      </c>
      <c r="E86" s="24">
        <f>IF($C86&lt;=E$6,"",VLOOKUP($C86,'Precios gasóleo'!$D:$F,3,FALSE)/VLOOKUP(E$6,'Precios gasóleo'!$D:$F,3,FALSE)-1)</f>
        <v>9.7292555524544078E-3</v>
      </c>
      <c r="F86" s="12">
        <f>IF($C86&lt;=F$6,"",VLOOKUP($C86,'Precios gasóleo'!$D:$F,3,FALSE)/VLOOKUP(F$6,'Precios gasóleo'!$D:$F,3,FALSE)-1)</f>
        <v>1.5698952333584648E-2</v>
      </c>
      <c r="G86" s="24">
        <f>IF($C86&lt;=G$6,"",VLOOKUP($C86,'Precios gasóleo'!$D:$F,3,FALSE)/VLOOKUP(G$6,'Precios gasóleo'!$D:$F,3,FALSE)-1)</f>
        <v>2.4418068399718607E-2</v>
      </c>
      <c r="H86" s="12">
        <f>IF($C86&lt;=H$6,"",VLOOKUP($C86,'Precios gasóleo'!$D:$F,3,FALSE)/VLOOKUP(H$6,'Precios gasóleo'!$D:$F,3,FALSE)-1)</f>
        <v>3.6638283936466509E-2</v>
      </c>
      <c r="I86" s="24">
        <f>IF($C86&lt;=I$6,"",VLOOKUP($C86,'Precios gasóleo'!$D:$F,3,FALSE)/VLOOKUP(I$6,'Precios gasóleo'!$D:$F,3,FALSE)-1)</f>
        <v>4.9666732988460138E-2</v>
      </c>
      <c r="J86" s="12">
        <f>IF($C86&lt;=J$6,"",VLOOKUP($C86,'Precios gasóleo'!$D:$F,3,FALSE)/VLOOKUP(J$6,'Precios gasóleo'!$D:$F,3,FALSE)-1)</f>
        <v>5.4817344941058943E-2</v>
      </c>
      <c r="K86" s="24">
        <f>IF($C86&lt;=K$6,"",VLOOKUP($C86,'Precios gasóleo'!$D:$F,3,FALSE)/VLOOKUP(K$6,'Precios gasóleo'!$D:$F,3,FALSE)-1)</f>
        <v>5.3763888310931929E-2</v>
      </c>
      <c r="L86" s="12">
        <f>IF($C86&lt;=L$6,"",VLOOKUP($C86,'Precios gasóleo'!$D:$F,3,FALSE)/VLOOKUP(L$6,'Precios gasóleo'!$D:$F,3,FALSE)-1)</f>
        <v>6.3937952708267076E-2</v>
      </c>
      <c r="M86" s="24">
        <f>IF($C86&lt;=M$6,"",VLOOKUP($C86,'Precios gasóleo'!$D:$F,3,FALSE)/VLOOKUP(M$6,'Precios gasóleo'!$D:$F,3,FALSE)-1)</f>
        <v>8.118147351163052E-2</v>
      </c>
      <c r="N86" s="12">
        <f>IF($C86&lt;=N$6,"",VLOOKUP($C86,'Precios gasóleo'!$D:$F,3,FALSE)/VLOOKUP(N$6,'Precios gasóleo'!$D:$F,3,FALSE)-1)</f>
        <v>0.12267245965596763</v>
      </c>
      <c r="O86" s="24">
        <f>IF($C86&lt;=O$6,"",VLOOKUP($C86,'Precios gasóleo'!$D:$F,3,FALSE)/VLOOKUP(O$6,'Precios gasóleo'!$D:$F,3,FALSE)-1)</f>
        <v>0.16707684650056698</v>
      </c>
      <c r="P86" s="12">
        <f>IF($C86&lt;=P$6,"",VLOOKUP($C86,'Precios gasóleo'!$D:$F,3,FALSE)/VLOOKUP(P$6,'Precios gasóleo'!$D:$F,3,FALSE)-1)</f>
        <v>0.19740687150679515</v>
      </c>
      <c r="Q86" s="24">
        <f>IF($C86&lt;=Q$6,"",VLOOKUP($C86,'Precios gasóleo'!$D:$F,3,FALSE)/VLOOKUP(Q$6,'Precios gasóleo'!$D:$F,3,FALSE)-1)</f>
        <v>0.21999749477274699</v>
      </c>
      <c r="R86" s="12">
        <f>IF($C86&lt;=R$6,"",VLOOKUP($C86,'Precios gasóleo'!$D:$F,3,FALSE)/VLOOKUP(R$6,'Precios gasóleo'!$D:$F,3,FALSE)-1)</f>
        <v>0.23863980982381316</v>
      </c>
      <c r="S86" s="24">
        <f>IF($C86&lt;=S$6,"",VLOOKUP($C86,'Precios gasóleo'!$D:$F,3,FALSE)/VLOOKUP(S$6,'Precios gasóleo'!$D:$F,3,FALSE)-1)</f>
        <v>0.26640328065613139</v>
      </c>
      <c r="T86" s="12">
        <f>IF($C86&lt;=T$6,"",VLOOKUP($C86,'Precios gasóleo'!$D:$F,3,FALSE)/VLOOKUP(T$6,'Precios gasóleo'!$D:$F,3,FALSE)-1)</f>
        <v>0.29012043773308083</v>
      </c>
      <c r="U86" s="24">
        <f>IF($C86&lt;=U$6,"",VLOOKUP($C86,'Precios gasóleo'!$D:$F,3,FALSE)/VLOOKUP(U$6,'Precios gasóleo'!$D:$F,3,FALSE)-1)</f>
        <v>0.2910676047721017</v>
      </c>
      <c r="V86" s="12">
        <f>IF($C86&lt;=V$6,"",VLOOKUP($C86,'Precios gasóleo'!$D:$F,3,FALSE)/VLOOKUP(V$6,'Precios gasóleo'!$D:$F,3,FALSE)-1)</f>
        <v>0.28543147208121833</v>
      </c>
      <c r="W86" s="24">
        <f>IF($C86&lt;=W$6,"",VLOOKUP($C86,'Precios gasóleo'!$D:$F,3,FALSE)/VLOOKUP(W$6,'Precios gasóleo'!$D:$F,3,FALSE)-1)</f>
        <v>0.26873822598100139</v>
      </c>
      <c r="X86" s="12">
        <f>IF($C86&lt;=X$6,"",VLOOKUP($C86,'Precios gasóleo'!$D:$F,3,FALSE)/VLOOKUP(X$6,'Precios gasóleo'!$D:$F,3,FALSE)-1)</f>
        <v>0.26377410468319562</v>
      </c>
      <c r="Y86" s="24">
        <f>IF($C86&lt;=Y$6,"",VLOOKUP($C86,'Precios gasóleo'!$D:$F,3,FALSE)/VLOOKUP(Y$6,'Precios gasóleo'!$D:$F,3,FALSE)-1)</f>
        <v>0.25616350017362</v>
      </c>
      <c r="Z86" s="12">
        <f>IF($C86&lt;=Z$6,"",VLOOKUP($C86,'Precios gasóleo'!$D:$F,3,FALSE)/VLOOKUP(Z$6,'Precios gasóleo'!$D:$F,3,FALSE)-1)</f>
        <v>0.24233444861995568</v>
      </c>
      <c r="AA86" s="24">
        <f>IF($C86&lt;=AA$6,"",VLOOKUP($C86,'Precios gasóleo'!$D:$F,3,FALSE)/VLOOKUP(AA$6,'Precios gasóleo'!$D:$F,3,FALSE)-1)</f>
        <v>0.23166342412451368</v>
      </c>
      <c r="AB86" s="12">
        <f>IF($C86&lt;=AB$6,"",VLOOKUP($C86,'Precios gasóleo'!$D:$F,3,FALSE)/VLOOKUP(AB$6,'Precios gasóleo'!$D:$F,3,FALSE)-1)</f>
        <v>0.21705404002537643</v>
      </c>
      <c r="AC86" s="24">
        <f>IF($C86&lt;=AC$6,"",VLOOKUP($C86,'Precios gasóleo'!$D:$F,3,FALSE)/VLOOKUP(AC$6,'Precios gasóleo'!$D:$F,3,FALSE)-1)</f>
        <v>0.2107346739722884</v>
      </c>
      <c r="AD86" s="12">
        <f>IF($C86&lt;=AD$6,"",VLOOKUP($C86,'Precios gasóleo'!$D:$F,3,FALSE)/VLOOKUP(AD$6,'Precios gasóleo'!$D:$F,3,FALSE)-1)</f>
        <v>0.19843823946994799</v>
      </c>
      <c r="AE86" s="24">
        <f>IF($C86&lt;=AE$6,"",VLOOKUP($C86,'Precios gasóleo'!$D:$F,3,FALSE)/VLOOKUP(AE$6,'Precios gasóleo'!$D:$F,3,FALSE)-1)</f>
        <v>0.19391796322489396</v>
      </c>
      <c r="AF86" s="12">
        <f>IF($C86&lt;=AF$6,"",VLOOKUP($C86,'Precios gasóleo'!$D:$F,3,FALSE)/VLOOKUP(AF$6,'Precios gasóleo'!$D:$F,3,FALSE)-1)</f>
        <v>0.19106524683925352</v>
      </c>
      <c r="AG86" s="24">
        <f>IF($C86&lt;=AG$6,"",VLOOKUP($C86,'Precios gasóleo'!$D:$F,3,FALSE)/VLOOKUP(AG$6,'Precios gasóleo'!$D:$F,3,FALSE)-1)</f>
        <v>0.19340031669431479</v>
      </c>
      <c r="AH86" s="12">
        <f>IF($C86&lt;=AH$6,"",VLOOKUP($C86,'Precios gasóleo'!$D:$F,3,FALSE)/VLOOKUP(AH$6,'Precios gasóleo'!$D:$F,3,FALSE)-1)</f>
        <v>0.19466145833333348</v>
      </c>
      <c r="AI86" s="24">
        <f>IF($C86&lt;=AI$6,"",VLOOKUP($C86,'Precios gasóleo'!$D:$F,3,FALSE)/VLOOKUP(AI$6,'Precios gasóleo'!$D:$F,3,FALSE)-1)</f>
        <v>0.19310793237971402</v>
      </c>
      <c r="AJ86" s="12">
        <f>IF($C86&lt;=AJ$6,"",VLOOKUP($C86,'Precios gasóleo'!$D:$F,3,FALSE)/VLOOKUP(AJ$6,'Precios gasóleo'!$D:$F,3,FALSE)-1)</f>
        <v>0.19306296289316482</v>
      </c>
      <c r="AK86" s="24">
        <f>IF($C86&lt;=AK$6,"",VLOOKUP($C86,'Precios gasóleo'!$D:$F,3,FALSE)/VLOOKUP(AK$6,'Precios gasóleo'!$D:$F,3,FALSE)-1)</f>
        <v>0.19512379298301918</v>
      </c>
      <c r="AL86" s="12">
        <f>IF($C86&lt;=AL$6,"",VLOOKUP($C86,'Precios gasóleo'!$D:$F,3,FALSE)/VLOOKUP(AL$6,'Precios gasóleo'!$D:$F,3,FALSE)-1)</f>
        <v>0.2003811185164821</v>
      </c>
      <c r="AM86" s="24">
        <f>IF($C86&lt;=AM$6,"",VLOOKUP($C86,'Precios gasóleo'!$D:$F,3,FALSE)/VLOOKUP(AM$6,'Precios gasóleo'!$D:$F,3,FALSE)-1)</f>
        <v>0.21732316774187344</v>
      </c>
      <c r="AN86" s="12">
        <f>IF($C86&lt;=AN$6,"",VLOOKUP($C86,'Precios gasóleo'!$D:$F,3,FALSE)/VLOOKUP(AN$6,'Precios gasóleo'!$D:$F,3,FALSE)-1)</f>
        <v>0.224694104560623</v>
      </c>
      <c r="AO86" s="24">
        <f>IF($C86&lt;=AO$6,"",VLOOKUP($C86,'Precios gasóleo'!$D:$F,3,FALSE)/VLOOKUP(AO$6,'Precios gasóleo'!$D:$F,3,FALSE)-1)</f>
        <v>0.22872309454030249</v>
      </c>
      <c r="AP86" s="12">
        <f>IF($C86&lt;=AP$6,"",VLOOKUP($C86,'Precios gasóleo'!$D:$F,3,FALSE)/VLOOKUP(AP$6,'Precios gasóleo'!$D:$F,3,FALSE)-1)</f>
        <v>0.23055018320002363</v>
      </c>
      <c r="AQ86" s="24">
        <f>IF($C86&lt;=AQ$6,"",VLOOKUP($C86,'Precios gasóleo'!$D:$F,3,FALSE)/VLOOKUP(AQ$6,'Precios gasóleo'!$D:$F,3,FALSE)-1)</f>
        <v>0.22942701506015317</v>
      </c>
      <c r="AR86" s="12">
        <f>IF($C86&lt;=AR$6,"",VLOOKUP($C86,'Precios gasóleo'!$D:$F,3,FALSE)/VLOOKUP(AR$6,'Precios gasóleo'!$D:$F,3,FALSE)-1)</f>
        <v>0.22936732950132055</v>
      </c>
      <c r="AS86" s="24">
        <f>IF($C86&lt;=AS$6,"",VLOOKUP($C86,'Precios gasóleo'!$D:$F,3,FALSE)/VLOOKUP(AS$6,'Precios gasóleo'!$D:$F,3,FALSE)-1)</f>
        <v>0.23456970689756051</v>
      </c>
      <c r="AT86" s="12">
        <f>IF($C86&lt;=AT$6,"",VLOOKUP($C86,'Precios gasóleo'!$D:$F,3,FALSE)/VLOOKUP(AT$6,'Precios gasóleo'!$D:$F,3,FALSE)-1)</f>
        <v>0.24432454743793874</v>
      </c>
      <c r="AU86" s="24">
        <f>IF($C86&lt;=AU$6,"",VLOOKUP($C86,'Precios gasóleo'!$D:$F,3,FALSE)/VLOOKUP(AU$6,'Precios gasóleo'!$D:$F,3,FALSE)-1)</f>
        <v>0.24833624182909886</v>
      </c>
      <c r="AV86" s="12">
        <f>IF($C86&lt;=AV$6,"",VLOOKUP($C86,'Precios gasóleo'!$D:$F,3,FALSE)/VLOOKUP(AV$6,'Precios gasóleo'!$D:$F,3,FALSE)-1)</f>
        <v>0.23544909011074799</v>
      </c>
      <c r="AW86" s="24">
        <f>IF($C86&lt;=AW$6,"",VLOOKUP($C86,'Precios gasóleo'!$D:$F,3,FALSE)/VLOOKUP(AW$6,'Precios gasóleo'!$D:$F,3,FALSE)-1)</f>
        <v>0.2270559959684455</v>
      </c>
      <c r="AX86" s="12">
        <f>IF($C86&lt;=AX$6,"",VLOOKUP($C86,'Precios gasóleo'!$D:$F,3,FALSE)/VLOOKUP(AX$6,'Precios gasóleo'!$D:$F,3,FALSE)-1)</f>
        <v>0.213705773525944</v>
      </c>
      <c r="AY86" s="24">
        <f>IF($C86&lt;=AY$6,"",VLOOKUP($C86,'Precios gasóleo'!$D:$F,3,FALSE)/VLOOKUP(AY$6,'Precios gasóleo'!$D:$F,3,FALSE)-1)</f>
        <v>0.20754770965065394</v>
      </c>
      <c r="AZ86" s="12">
        <f>IF($C86&lt;=AZ$6,"",VLOOKUP($C86,'Precios gasóleo'!$D:$F,3,FALSE)/VLOOKUP(AZ$6,'Precios gasóleo'!$D:$F,3,FALSE)-1)</f>
        <v>0.19690882450252878</v>
      </c>
      <c r="BA86" s="24">
        <f>IF($C86&lt;=BA$6,"",VLOOKUP($C86,'Precios gasóleo'!$D:$F,3,FALSE)/VLOOKUP(BA$6,'Precios gasóleo'!$D:$F,3,FALSE)-1)</f>
        <v>0.18441361633661058</v>
      </c>
      <c r="BB86" s="12">
        <f>IF($C86&lt;=BB$6,"",VLOOKUP($C86,'Precios gasóleo'!$D:$F,3,FALSE)/VLOOKUP(BB$6,'Precios gasóleo'!$D:$F,3,FALSE)-1)</f>
        <v>0.16660370578533734</v>
      </c>
      <c r="BC86" s="24">
        <f>IF($C86&lt;=BC$6,"",VLOOKUP($C86,'Precios gasóleo'!$D:$F,3,FALSE)/VLOOKUP(BC$6,'Precios gasóleo'!$D:$F,3,FALSE)-1)</f>
        <v>0.15189366715490515</v>
      </c>
      <c r="BD86" s="12">
        <f>IF($C86&lt;=BD$6,"",VLOOKUP($C86,'Precios gasóleo'!$D:$F,3,FALSE)/VLOOKUP(BD$6,'Precios gasóleo'!$D:$F,3,FALSE)-1)</f>
        <v>0.14417003280288454</v>
      </c>
      <c r="BE86" s="24">
        <f>IF($C86&lt;=BE$6,"",VLOOKUP($C86,'Precios gasóleo'!$D:$F,3,FALSE)/VLOOKUP(BE$6,'Precios gasóleo'!$D:$F,3,FALSE)-1)</f>
        <v>0.14255935461165703</v>
      </c>
      <c r="BF86" s="12">
        <f>IF($C86&lt;=BF$6,"",VLOOKUP($C86,'Precios gasóleo'!$D:$F,3,FALSE)/VLOOKUP(BF$6,'Precios gasóleo'!$D:$F,3,FALSE)-1)</f>
        <v>0.13119807022246066</v>
      </c>
      <c r="BG86" s="24">
        <f>IF($C86&lt;=BG$6,"",VLOOKUP($C86,'Precios gasóleo'!$D:$F,3,FALSE)/VLOOKUP(BG$6,'Precios gasóleo'!$D:$F,3,FALSE)-1)</f>
        <v>0.11685940353012803</v>
      </c>
      <c r="BH86" s="12">
        <f>IF($C86&lt;=BH$6,"",VLOOKUP($C86,'Precios gasóleo'!$D:$F,3,FALSE)/VLOOKUP(BH$6,'Precios gasóleo'!$D:$F,3,FALSE)-1)</f>
        <v>0.10039717372222179</v>
      </c>
      <c r="BI86" s="24">
        <f>IF($C86&lt;=BI$6,"",VLOOKUP($C86,'Precios gasóleo'!$D:$F,3,FALSE)/VLOOKUP(BI$6,'Precios gasóleo'!$D:$F,3,FALSE)-1)</f>
        <v>8.6684117924730852E-2</v>
      </c>
      <c r="BJ86" s="12">
        <f>IF($C86&lt;=BJ$6,"",VLOOKUP($C86,'Precios gasóleo'!$D:$F,3,FALSE)/VLOOKUP(BJ$6,'Precios gasóleo'!$D:$F,3,FALSE)-1)</f>
        <v>7.914496842212948E-2</v>
      </c>
      <c r="BK86" s="24">
        <f>IF($C86&lt;=BK$6,"",VLOOKUP($C86,'Precios gasóleo'!$D:$F,3,FALSE)/VLOOKUP(BK$6,'Precios gasóleo'!$D:$F,3,FALSE)-1)</f>
        <v>6.6366277845622879E-2</v>
      </c>
      <c r="BL86" s="12">
        <f>IF($C86&lt;=BL$6,"",VLOOKUP($C86,'Precios gasóleo'!$D:$F,3,FALSE)/VLOOKUP(BL$6,'Precios gasóleo'!$D:$F,3,FALSE)-1)</f>
        <v>6.1556261685377311E-2</v>
      </c>
      <c r="BM86" s="24">
        <f>IF($C86&lt;=BM$6,"",VLOOKUP($C86,'Precios gasóleo'!$D:$F,3,FALSE)/VLOOKUP(BM$6,'Precios gasóleo'!$D:$F,3,FALSE)-1)</f>
        <v>6.9157694743508635E-2</v>
      </c>
      <c r="BN86" s="12">
        <f>IF($C86&lt;=BN$6,"",VLOOKUP($C86,'Precios gasóleo'!$D:$F,3,FALSE)/VLOOKUP(BN$6,'Precios gasóleo'!$D:$F,3,FALSE)-1)</f>
        <v>7.3900357924377991E-2</v>
      </c>
      <c r="BO86" s="24">
        <f>IF($C86&lt;=BO$6,"",VLOOKUP($C86,'Precios gasóleo'!$D:$F,3,FALSE)/VLOOKUP(BO$6,'Precios gasóleo'!$D:$F,3,FALSE)-1)</f>
        <v>7.3172178806936605E-2</v>
      </c>
      <c r="BP86" s="12">
        <f>IF($C86&lt;=BP$6,"",VLOOKUP($C86,'Precios gasóleo'!$D:$F,3,FALSE)/VLOOKUP(BP$6,'Precios gasóleo'!$D:$F,3,FALSE)-1)</f>
        <v>6.9853313955453356E-2</v>
      </c>
      <c r="BQ86" s="24">
        <f>IF($C86&lt;=BQ$6,"",VLOOKUP($C86,'Precios gasóleo'!$D:$F,3,FALSE)/VLOOKUP(BQ$6,'Precios gasóleo'!$D:$F,3,FALSE)-1)</f>
        <v>6.5522725933905068E-2</v>
      </c>
      <c r="BR86" s="12">
        <f>IF($C86&lt;=BR$6,"",VLOOKUP($C86,'Precios gasóleo'!$D:$F,3,FALSE)/VLOOKUP(BR$6,'Precios gasóleo'!$D:$F,3,FALSE)-1)</f>
        <v>5.5300883480580154E-2</v>
      </c>
      <c r="BS86" s="24">
        <f>IF($C86&lt;=BS$6,"",VLOOKUP($C86,'Precios gasóleo'!$D:$F,3,FALSE)/VLOOKUP(BS$6,'Precios gasóleo'!$D:$F,3,FALSE)-1)</f>
        <v>4.8137417218543144E-2</v>
      </c>
      <c r="BT86" s="12">
        <f>IF($C86&lt;=BT$6,"",VLOOKUP($C86,'Precios gasóleo'!$D:$F,3,FALSE)/VLOOKUP(BT$6,'Precios gasóleo'!$D:$F,3,FALSE)-1)</f>
        <v>4.5834503493962009E-2</v>
      </c>
      <c r="BU86" s="24">
        <f>IF($C86&lt;=BU$6,"",VLOOKUP($C86,'Precios gasóleo'!$D:$F,3,FALSE)/VLOOKUP(BU$6,'Precios gasóleo'!$D:$F,3,FALSE)-1)</f>
        <v>4.4324939583144429E-2</v>
      </c>
      <c r="BV86" s="12">
        <f>IF($C86&lt;=BV$6,"",VLOOKUP($C86,'Precios gasóleo'!$D:$F,3,FALSE)/VLOOKUP(BV$6,'Precios gasóleo'!$D:$F,3,FALSE)-1)</f>
        <v>3.6731652596844411E-2</v>
      </c>
      <c r="BW86" s="24">
        <f>IF($C86&lt;=BW$6,"",VLOOKUP($C86,'Precios gasóleo'!$D:$F,3,FALSE)/VLOOKUP(BW$6,'Precios gasóleo'!$D:$F,3,FALSE)-1)</f>
        <v>2.7986165237724014E-2</v>
      </c>
      <c r="BX86" s="12">
        <f>IF($C86&lt;=BX$6,"",VLOOKUP($C86,'Precios gasóleo'!$D:$F,3,FALSE)/VLOOKUP(BX$6,'Precios gasóleo'!$D:$F,3,FALSE)-1)</f>
        <v>2.2597866205771533E-2</v>
      </c>
      <c r="BY86" s="24">
        <f>IF($C86&lt;=BY$6,"",VLOOKUP($C86,'Precios gasóleo'!$D:$F,3,FALSE)/VLOOKUP(BY$6,'Precios gasóleo'!$D:$F,3,FALSE)-1)</f>
        <v>1.57233965745458E-2</v>
      </c>
      <c r="BZ86" s="12">
        <f>IF($C86&lt;=BZ$6,"",VLOOKUP($C86,'Precios gasóleo'!$D:$F,3,FALSE)/VLOOKUP(BZ$6,'Precios gasóleo'!$D:$F,3,FALSE)-1)</f>
        <v>9.8339474565729557E-3</v>
      </c>
      <c r="CA86" s="24">
        <f>IF($C86&lt;=CA$6,"",VLOOKUP($C86,'Precios gasóleo'!$D:$F,3,FALSE)/VLOOKUP(CA$6,'Precios gasóleo'!$D:$F,3,FALSE)-1)</f>
        <v>2.8354863492718874E-3</v>
      </c>
      <c r="CB86" s="12">
        <f>IF($C86&lt;=CB$6,"",VLOOKUP($C86,'Precios gasóleo'!$D:$F,3,FALSE)/VLOOKUP(CB$6,'Precios gasóleo'!$D:$F,3,FALSE)-1)</f>
        <v>-1.0808507952536628E-3</v>
      </c>
      <c r="CC86" s="24">
        <f>IF($C86&lt;=CC$6,"",VLOOKUP($C86,'Precios gasóleo'!$D:$F,3,FALSE)/VLOOKUP(CC$6,'Precios gasóleo'!$D:$F,3,FALSE)-1)</f>
        <v>1.922894312031298E-3</v>
      </c>
      <c r="CD86" s="12">
        <f>IF($C86&lt;=CD$6,"",VLOOKUP($C86,'Precios gasóleo'!$D:$F,3,FALSE)/VLOOKUP(CD$6,'Precios gasóleo'!$D:$F,3,FALSE)-1)</f>
        <v>-2.8352037802715779E-3</v>
      </c>
      <c r="CE86" s="24">
        <f>IF($C86&lt;=CE$6,"",VLOOKUP($C86,'Precios gasóleo'!$D:$F,3,FALSE)/VLOOKUP(CE$6,'Precios gasóleo'!$D:$F,3,FALSE)-1)</f>
        <v>-3.3767828468875827E-3</v>
      </c>
      <c r="CF86" s="12" t="str">
        <f>IF($C86&lt;=CF$6,"",VLOOKUP($C86,'Precios gasóleo'!$D:$F,3,FALSE)/VLOOKUP(CF$6,'Precios gasóleo'!$D:$F,3,FALSE)-1)</f>
        <v/>
      </c>
      <c r="CG86" s="24" t="str">
        <f>IF($C86&lt;=CG$6,"",VLOOKUP($C86,'Precios gasóleo'!$D:$F,3,FALSE)/VLOOKUP(CG$6,'Precios gasóleo'!$D:$F,3,FALSE)-1)</f>
        <v/>
      </c>
      <c r="CH86" s="12" t="str">
        <f>IF($C86&lt;=CH$6,"",VLOOKUP($C86,'Precios gasóleo'!$D:$F,3,FALSE)/VLOOKUP(CH$6,'Precios gasóleo'!$D:$F,3,FALSE)-1)</f>
        <v/>
      </c>
      <c r="CI86" s="24" t="str">
        <f>IF($C86&lt;=CI$6,"",VLOOKUP($C86,'Precios gasóleo'!$D:$F,3,FALSE)/VLOOKUP(CI$6,'Precios gasóleo'!$D:$F,3,FALSE)-1)</f>
        <v/>
      </c>
      <c r="CJ86" s="12" t="str">
        <f>IF($C86&lt;=CJ$6,"",VLOOKUP($C86,'Precios gasóleo'!$D:$F,3,FALSE)/VLOOKUP(CJ$6,'Precios gasóleo'!$D:$F,3,FALSE)-1)</f>
        <v/>
      </c>
      <c r="CK86" s="24" t="str">
        <f>IF($C86&lt;=CK$6,"",VLOOKUP($C86,'Precios gasóleo'!$D:$F,3,FALSE)/VLOOKUP(CK$6,'Precios gasóleo'!$D:$F,3,FALSE)-1)</f>
        <v/>
      </c>
      <c r="CL86" s="12" t="str">
        <f>IF($C86&lt;=CL$6,"",VLOOKUP($C86,'Precios gasóleo'!$D:$F,3,FALSE)/VLOOKUP(CL$6,'Precios gasóleo'!$D:$F,3,FALSE)-1)</f>
        <v/>
      </c>
      <c r="CM86" s="24" t="str">
        <f>IF($C86&lt;=CM$6,"",VLOOKUP($C86,'Precios gasóleo'!$D:$F,3,FALSE)/VLOOKUP(CM$6,'Precios gasóleo'!$D:$F,3,FALSE)-1)</f>
        <v/>
      </c>
      <c r="CN86" s="12" t="str">
        <f>IF($C86&lt;=CN$6,"",VLOOKUP($C86,'Precios gasóleo'!$D:$F,3,FALSE)/VLOOKUP(CN$6,'Precios gasóleo'!$D:$F,3,FALSE)-1)</f>
        <v/>
      </c>
      <c r="CO86" s="24" t="str">
        <f>IF($C86&lt;=CO$6,"",VLOOKUP($C86,'Precios gasóleo'!$D:$F,3,FALSE)/VLOOKUP(CO$6,'Precios gasóleo'!$D:$F,3,FALSE)-1)</f>
        <v/>
      </c>
      <c r="CP86" s="12" t="str">
        <f>IF($C86&lt;=CP$6,"",VLOOKUP($C86,'Precios gasóleo'!$D:$F,3,FALSE)/VLOOKUP(CP$6,'Precios gasóleo'!$D:$F,3,FALSE)-1)</f>
        <v/>
      </c>
      <c r="CQ86" s="24" t="str">
        <f>IF($C86&lt;=CQ$6,"",VLOOKUP($C86,'Precios gasóleo'!$D:$F,3,FALSE)/VLOOKUP(CQ$6,'Precios gasóleo'!$D:$F,3,FALSE)-1)</f>
        <v/>
      </c>
      <c r="CR86" s="12" t="str">
        <f>IF($C86&lt;=CR$6,"",VLOOKUP($C86,'Precios gasóleo'!$D:$F,3,FALSE)/VLOOKUP(CR$6,'Precios gasóleo'!$D:$F,3,FALSE)-1)</f>
        <v/>
      </c>
      <c r="CS86" s="24" t="str">
        <f>IF($C86&lt;=CS$6,"",VLOOKUP($C86,'Precios gasóleo'!$D:$F,3,FALSE)/VLOOKUP(CS$6,'Precios gasóleo'!$D:$F,3,FALSE)-1)</f>
        <v/>
      </c>
      <c r="CT86" s="12" t="str">
        <f>IF($C86&lt;=CT$6,"",VLOOKUP($C86,'Precios gasóleo'!$D:$F,3,FALSE)/VLOOKUP(CT$6,'Precios gasóleo'!$D:$F,3,FALSE)-1)</f>
        <v/>
      </c>
      <c r="CU86" s="24" t="str">
        <f>IF($C86&lt;=CU$6,"",VLOOKUP($C86,'Precios gasóleo'!$D:$F,3,FALSE)/VLOOKUP(CU$6,'Precios gasóleo'!$D:$F,3,FALSE)-1)</f>
        <v/>
      </c>
      <c r="CV86" s="12" t="str">
        <f>IF($C86&lt;=CV$6,"",VLOOKUP($C86,'Precios gasóleo'!$D:$F,3,FALSE)/VLOOKUP(CV$6,'Precios gasóleo'!$D:$F,3,FALSE)-1)</f>
        <v/>
      </c>
      <c r="CW86" s="24" t="str">
        <f>IF($C86&lt;=CW$6,"",VLOOKUP($C86,'Precios gasóleo'!$D:$F,3,FALSE)/VLOOKUP(CW$6,'Precios gasóleo'!$D:$F,3,FALSE)-1)</f>
        <v/>
      </c>
      <c r="CX86" s="12" t="str">
        <f>IF($C86&lt;=CX$6,"",VLOOKUP($C86,'Precios gasóleo'!$D:$F,3,FALSE)/VLOOKUP(CX$6,'Precios gasóleo'!$D:$F,3,FALSE)-1)</f>
        <v/>
      </c>
      <c r="CY86" s="24" t="str">
        <f>IF($C86&lt;=CY$6,"",VLOOKUP($C86,'Precios gasóleo'!$D:$F,3,FALSE)/VLOOKUP(CY$6,'Precios gasóleo'!$D:$F,3,FALSE)-1)</f>
        <v/>
      </c>
      <c r="CZ86" s="12" t="str">
        <f>IF($C86&lt;=CZ$6,"",VLOOKUP($C86,'Precios gasóleo'!$D:$F,3,FALSE)/VLOOKUP(CZ$6,'Precios gasóleo'!$D:$F,3,FALSE)-1)</f>
        <v/>
      </c>
      <c r="DA86" s="24" t="str">
        <f>IF($C86&lt;=DA$6,"",VLOOKUP($C86,'Precios gasóleo'!$D:$F,3,FALSE)/VLOOKUP(DA$6,'Precios gasóleo'!$D:$F,3,FALSE)-1)</f>
        <v/>
      </c>
      <c r="DB86" s="12" t="str">
        <f>IF($C86&lt;=DB$6,"",VLOOKUP($C86,'Precios gasóleo'!$D:$F,3,FALSE)/VLOOKUP(DB$6,'Precios gasóleo'!$D:$F,3,FALSE)-1)</f>
        <v/>
      </c>
      <c r="DC86" s="24" t="str">
        <f>IF($C86&lt;=DC$6,"",VLOOKUP($C86,'Precios gasóleo'!$D:$F,3,FALSE)/VLOOKUP(DC$6,'Precios gasóleo'!$D:$F,3,FALSE)-1)</f>
        <v/>
      </c>
      <c r="DD86" s="12" t="str">
        <f>IF($C86&lt;=DD$6,"",VLOOKUP($C86,'Precios gasóleo'!$D:$F,3,FALSE)/VLOOKUP(DD$6,'Precios gasóleo'!$D:$F,3,FALSE)-1)</f>
        <v/>
      </c>
      <c r="DE86" s="24" t="str">
        <f>IF($C86&lt;=DE$6,"",VLOOKUP($C86,'Precios gasóleo'!$D:$F,3,FALSE)/VLOOKUP(DE$6,'Precios gasóleo'!$D:$F,3,FALSE)-1)</f>
        <v/>
      </c>
      <c r="DF86" s="12" t="str">
        <f>IF($C86&lt;=DF$6,"",VLOOKUP($C86,'Precios gasóleo'!$D:$F,3,FALSE)/VLOOKUP(DF$6,'Precios gasóleo'!$D:$F,3,FALSE)-1)</f>
        <v/>
      </c>
      <c r="DG86" s="24" t="str">
        <f>IF($C86&lt;=DG$6,"",VLOOKUP($C86,'Precios gasóleo'!$D:$F,3,FALSE)/VLOOKUP(DG$6,'Precios gasóleo'!$D:$F,3,FALSE)-1)</f>
        <v/>
      </c>
      <c r="DH86" s="12" t="str">
        <f>IF($C86&lt;=DH$6,"",VLOOKUP($C86,'Precios gasóleo'!$D:$F,3,FALSE)/VLOOKUP(DH$6,'Precios gasóleo'!$D:$F,3,FALSE)-1)</f>
        <v/>
      </c>
      <c r="DI86" s="24" t="str">
        <f>IF($C86&lt;=DI$6,"",VLOOKUP($C86,'Precios gasóleo'!$D:$F,3,FALSE)/VLOOKUP(DI$6,'Precios gasóleo'!$D:$F,3,FALSE)-1)</f>
        <v/>
      </c>
      <c r="DJ86" s="12" t="str">
        <f>IF($C86&lt;=DJ$6,"",VLOOKUP($C86,'Precios gasóleo'!$D:$F,3,FALSE)/VLOOKUP(DJ$6,'Precios gasóleo'!$D:$F,3,FALSE)-1)</f>
        <v/>
      </c>
      <c r="DK86" s="24" t="str">
        <f>IF($C86&lt;=DK$6,"",VLOOKUP($C86,'Precios gasóleo'!$D:$F,3,FALSE)/VLOOKUP(DK$6,'Precios gasóleo'!$D:$F,3,FALSE)-1)</f>
        <v/>
      </c>
      <c r="DL86" s="12" t="str">
        <f>IF($C86&lt;=DL$6,"",VLOOKUP($C86,'Precios gasóleo'!$D:$F,3,FALSE)/VLOOKUP(DL$6,'Precios gasóleo'!$D:$F,3,FALSE)-1)</f>
        <v/>
      </c>
      <c r="DM86" s="21">
        <f t="shared" si="2"/>
        <v>44425</v>
      </c>
    </row>
    <row r="87" spans="2:117" ht="20.100000000000001" customHeight="1">
      <c r="B87" s="83"/>
      <c r="C87" s="20">
        <v>44432</v>
      </c>
      <c r="D87" s="12">
        <f>IF($C87&lt;=D$6,"",VLOOKUP($C87,'Precios gasóleo'!$D:$F,3,FALSE)/VLOOKUP(D$6,'Precios gasóleo'!$D:$F,3,FALSE)-1)</f>
        <v>1.069707394131858E-2</v>
      </c>
      <c r="E87" s="24">
        <f>IF($C87&lt;=E$6,"",VLOOKUP($C87,'Precios gasóleo'!$D:$F,3,FALSE)/VLOOKUP(E$6,'Precios gasóleo'!$D:$F,3,FALSE)-1)</f>
        <v>5.151720563020934E-3</v>
      </c>
      <c r="F87" s="12">
        <f>IF($C87&lt;=F$6,"",VLOOKUP($C87,'Precios gasóleo'!$D:$F,3,FALSE)/VLOOKUP(F$6,'Precios gasóleo'!$D:$F,3,FALSE)-1)</f>
        <v>1.1094354152962449E-2</v>
      </c>
      <c r="G87" s="24">
        <f>IF($C87&lt;=G$6,"",VLOOKUP($C87,'Precios gasóleo'!$D:$F,3,FALSE)/VLOOKUP(G$6,'Precios gasóleo'!$D:$F,3,FALSE)-1)</f>
        <v>1.9773942733237959E-2</v>
      </c>
      <c r="H87" s="12">
        <f>IF($C87&lt;=H$6,"",VLOOKUP($C87,'Precios gasóleo'!$D:$F,3,FALSE)/VLOOKUP(H$6,'Precios gasóleo'!$D:$F,3,FALSE)-1)</f>
        <v>3.1938758801375533E-2</v>
      </c>
      <c r="I87" s="24">
        <f>IF($C87&lt;=I$6,"",VLOOKUP($C87,'Precios gasóleo'!$D:$F,3,FALSE)/VLOOKUP(I$6,'Precios gasóleo'!$D:$F,3,FALSE)-1)</f>
        <v>4.4908144316222254E-2</v>
      </c>
      <c r="J87" s="12">
        <f>IF($C87&lt;=J$6,"",VLOOKUP($C87,'Precios gasóleo'!$D:$F,3,FALSE)/VLOOKUP(J$6,'Precios gasóleo'!$D:$F,3,FALSE)-1)</f>
        <v>5.0035406339817623E-2</v>
      </c>
      <c r="K87" s="24">
        <f>IF($C87&lt;=K$6,"",VLOOKUP($C87,'Precios gasóleo'!$D:$F,3,FALSE)/VLOOKUP(K$6,'Precios gasóleo'!$D:$F,3,FALSE)-1)</f>
        <v>4.8986725479589044E-2</v>
      </c>
      <c r="L87" s="12">
        <f>IF($C87&lt;=L$6,"",VLOOKUP($C87,'Precios gasóleo'!$D:$F,3,FALSE)/VLOOKUP(L$6,'Precios gasóleo'!$D:$F,3,FALSE)-1)</f>
        <v>5.9114666487404044E-2</v>
      </c>
      <c r="M87" s="24">
        <f>IF($C87&lt;=M$6,"",VLOOKUP($C87,'Precios gasóleo'!$D:$F,3,FALSE)/VLOOKUP(M$6,'Precios gasóleo'!$D:$F,3,FALSE)-1)</f>
        <v>7.628001502886228E-2</v>
      </c>
      <c r="N87" s="12">
        <f>IF($C87&lt;=N$6,"",VLOOKUP($C87,'Precios gasóleo'!$D:$F,3,FALSE)/VLOOKUP(N$6,'Precios gasóleo'!$D:$F,3,FALSE)-1)</f>
        <v>0.11758290477034938</v>
      </c>
      <c r="O87" s="24">
        <f>IF($C87&lt;=O$6,"",VLOOKUP($C87,'Precios gasóleo'!$D:$F,3,FALSE)/VLOOKUP(O$6,'Precios gasóleo'!$D:$F,3,FALSE)-1)</f>
        <v>0.16178598751947204</v>
      </c>
      <c r="P87" s="12">
        <f>IF($C87&lt;=P$6,"",VLOOKUP($C87,'Precios gasóleo'!$D:$F,3,FALSE)/VLOOKUP(P$6,'Precios gasóleo'!$D:$F,3,FALSE)-1)</f>
        <v>0.19197851353779516</v>
      </c>
      <c r="Q87" s="24">
        <f>IF($C87&lt;=Q$6,"",VLOOKUP($C87,'Precios gasóleo'!$D:$F,3,FALSE)/VLOOKUP(Q$6,'Precios gasóleo'!$D:$F,3,FALSE)-1)</f>
        <v>0.21446672383723731</v>
      </c>
      <c r="R87" s="12">
        <f>IF($C87&lt;=R$6,"",VLOOKUP($C87,'Precios gasóleo'!$D:$F,3,FALSE)/VLOOKUP(R$6,'Precios gasóleo'!$D:$F,3,FALSE)-1)</f>
        <v>0.23302452529323725</v>
      </c>
      <c r="S87" s="24">
        <f>IF($C87&lt;=S$6,"",VLOOKUP($C87,'Precios gasóleo'!$D:$F,3,FALSE)/VLOOKUP(S$6,'Precios gasóleo'!$D:$F,3,FALSE)-1)</f>
        <v>0.26066213242648528</v>
      </c>
      <c r="T87" s="12">
        <f>IF($C87&lt;=T$6,"",VLOOKUP($C87,'Precios gasóleo'!$D:$F,3,FALSE)/VLOOKUP(T$6,'Precios gasóleo'!$D:$F,3,FALSE)-1)</f>
        <v>0.2842717694768806</v>
      </c>
      <c r="U87" s="24">
        <f>IF($C87&lt;=U$6,"",VLOOKUP($C87,'Precios gasóleo'!$D:$F,3,FALSE)/VLOOKUP(U$6,'Precios gasóleo'!$D:$F,3,FALSE)-1)</f>
        <v>0.28521464260222285</v>
      </c>
      <c r="V87" s="12">
        <f>IF($C87&lt;=V$6,"",VLOOKUP($C87,'Precios gasóleo'!$D:$F,3,FALSE)/VLOOKUP(V$6,'Precios gasóleo'!$D:$F,3,FALSE)-1)</f>
        <v>0.2796040609137056</v>
      </c>
      <c r="W87" s="24">
        <f>IF($C87&lt;=W$6,"",VLOOKUP($C87,'Precios gasóleo'!$D:$F,3,FALSE)/VLOOKUP(W$6,'Precios gasóleo'!$D:$F,3,FALSE)-1)</f>
        <v>0.26298649244458705</v>
      </c>
      <c r="X87" s="12">
        <f>IF($C87&lt;=X$6,"",VLOOKUP($C87,'Precios gasóleo'!$D:$F,3,FALSE)/VLOOKUP(X$6,'Precios gasóleo'!$D:$F,3,FALSE)-1)</f>
        <v>0.25804487563380829</v>
      </c>
      <c r="Y87" s="24">
        <f>IF($C87&lt;=Y$6,"",VLOOKUP($C87,'Precios gasóleo'!$D:$F,3,FALSE)/VLOOKUP(Y$6,'Precios gasóleo'!$D:$F,3,FALSE)-1)</f>
        <v>0.25046877325264161</v>
      </c>
      <c r="Z87" s="12">
        <f>IF($C87&lt;=Z$6,"",VLOOKUP($C87,'Precios gasóleo'!$D:$F,3,FALSE)/VLOOKUP(Z$6,'Precios gasóleo'!$D:$F,3,FALSE)-1)</f>
        <v>0.23670241471000919</v>
      </c>
      <c r="AA87" s="24">
        <f>IF($C87&lt;=AA$6,"",VLOOKUP($C87,'Precios gasóleo'!$D:$F,3,FALSE)/VLOOKUP(AA$6,'Precios gasóleo'!$D:$F,3,FALSE)-1)</f>
        <v>0.22607976653696493</v>
      </c>
      <c r="AB87" s="12">
        <f>IF($C87&lt;=AB$6,"",VLOOKUP($C87,'Precios gasóleo'!$D:$F,3,FALSE)/VLOOKUP(AB$6,'Precios gasóleo'!$D:$F,3,FALSE)-1)</f>
        <v>0.21153661303035554</v>
      </c>
      <c r="AC87" s="24">
        <f>IF($C87&lt;=AC$6,"",VLOOKUP($C87,'Precios gasóleo'!$D:$F,3,FALSE)/VLOOKUP(AC$6,'Precios gasóleo'!$D:$F,3,FALSE)-1)</f>
        <v>0.20524589536896243</v>
      </c>
      <c r="AD87" s="12">
        <f>IF($C87&lt;=AD$6,"",VLOOKUP($C87,'Precios gasóleo'!$D:$F,3,FALSE)/VLOOKUP(AD$6,'Precios gasóleo'!$D:$F,3,FALSE)-1)</f>
        <v>0.1930052058684335</v>
      </c>
      <c r="AE87" s="24">
        <f>IF($C87&lt;=AE$6,"",VLOOKUP($C87,'Precios gasóleo'!$D:$F,3,FALSE)/VLOOKUP(AE$6,'Precios gasóleo'!$D:$F,3,FALSE)-1)</f>
        <v>0.18850542197076847</v>
      </c>
      <c r="AF87" s="12">
        <f>IF($C87&lt;=AF$6,"",VLOOKUP($C87,'Precios gasóleo'!$D:$F,3,FALSE)/VLOOKUP(AF$6,'Precios gasóleo'!$D:$F,3,FALSE)-1)</f>
        <v>0.18566563816977721</v>
      </c>
      <c r="AG87" s="24">
        <f>IF($C87&lt;=AG$6,"",VLOOKUP($C87,'Precios gasóleo'!$D:$F,3,FALSE)/VLOOKUP(AG$6,'Precios gasóleo'!$D:$F,3,FALSE)-1)</f>
        <v>0.1879901221535214</v>
      </c>
      <c r="AH87" s="12">
        <f>IF($C87&lt;=AH$6,"",VLOOKUP($C87,'Precios gasóleo'!$D:$F,3,FALSE)/VLOOKUP(AH$6,'Precios gasóleo'!$D:$F,3,FALSE)-1)</f>
        <v>0.18924554649758463</v>
      </c>
      <c r="AI87" s="24">
        <f>IF($C87&lt;=AI$6,"",VLOOKUP($C87,'Precios gasóleo'!$D:$F,3,FALSE)/VLOOKUP(AI$6,'Precios gasóleo'!$D:$F,3,FALSE)-1)</f>
        <v>0.18769906334219111</v>
      </c>
      <c r="AJ87" s="12">
        <f>IF($C87&lt;=AJ$6,"",VLOOKUP($C87,'Precios gasóleo'!$D:$F,3,FALSE)/VLOOKUP(AJ$6,'Precios gasóleo'!$D:$F,3,FALSE)-1)</f>
        <v>0.18765429772157627</v>
      </c>
      <c r="AK87" s="24">
        <f>IF($C87&lt;=AK$6,"",VLOOKUP($C87,'Precios gasóleo'!$D:$F,3,FALSE)/VLOOKUP(AK$6,'Precios gasóleo'!$D:$F,3,FALSE)-1)</f>
        <v>0.18970578518637371</v>
      </c>
      <c r="AL87" s="12">
        <f>IF($C87&lt;=AL$6,"",VLOOKUP($C87,'Precios gasóleo'!$D:$F,3,FALSE)/VLOOKUP(AL$6,'Precios gasóleo'!$D:$F,3,FALSE)-1)</f>
        <v>0.19493927701248603</v>
      </c>
      <c r="AM87" s="24">
        <f>IF($C87&lt;=AM$6,"",VLOOKUP($C87,'Precios gasóleo'!$D:$F,3,FALSE)/VLOOKUP(AM$6,'Precios gasóleo'!$D:$F,3,FALSE)-1)</f>
        <v>0.21180452067569777</v>
      </c>
      <c r="AN87" s="12">
        <f>IF($C87&lt;=AN$6,"",VLOOKUP($C87,'Precios gasóleo'!$D:$F,3,FALSE)/VLOOKUP(AN$6,'Precios gasóleo'!$D:$F,3,FALSE)-1)</f>
        <v>0.2191420418822847</v>
      </c>
      <c r="AO87" s="24">
        <f>IF($C87&lt;=AO$6,"",VLOOKUP($C87,'Precios gasóleo'!$D:$F,3,FALSE)/VLOOKUP(AO$6,'Precios gasóleo'!$D:$F,3,FALSE)-1)</f>
        <v>0.22315276672554019</v>
      </c>
      <c r="AP87" s="12">
        <f>IF($C87&lt;=AP$6,"",VLOOKUP($C87,'Precios gasóleo'!$D:$F,3,FALSE)/VLOOKUP(AP$6,'Precios gasóleo'!$D:$F,3,FALSE)-1)</f>
        <v>0.22497157241017374</v>
      </c>
      <c r="AQ87" s="24">
        <f>IF($C87&lt;=AQ$6,"",VLOOKUP($C87,'Precios gasóleo'!$D:$F,3,FALSE)/VLOOKUP(AQ$6,'Precios gasóleo'!$D:$F,3,FALSE)-1)</f>
        <v>0.22385349607231975</v>
      </c>
      <c r="AR87" s="12">
        <f>IF($C87&lt;=AR$6,"",VLOOKUP($C87,'Precios gasóleo'!$D:$F,3,FALSE)/VLOOKUP(AR$6,'Precios gasóleo'!$D:$F,3,FALSE)-1)</f>
        <v>0.22379408109367738</v>
      </c>
      <c r="AS87" s="24">
        <f>IF($C87&lt;=AS$6,"",VLOOKUP($C87,'Precios gasóleo'!$D:$F,3,FALSE)/VLOOKUP(AS$6,'Precios gasóleo'!$D:$F,3,FALSE)-1)</f>
        <v>0.22897287388599641</v>
      </c>
      <c r="AT87" s="12">
        <f>IF($C87&lt;=AT$6,"",VLOOKUP($C87,'Precios gasóleo'!$D:$F,3,FALSE)/VLOOKUP(AT$6,'Precios gasóleo'!$D:$F,3,FALSE)-1)</f>
        <v>0.23868349155807156</v>
      </c>
      <c r="AU87" s="24">
        <f>IF($C87&lt;=AU$6,"",VLOOKUP($C87,'Precios gasóleo'!$D:$F,3,FALSE)/VLOOKUP(AU$6,'Precios gasóleo'!$D:$F,3,FALSE)-1)</f>
        <v>0.24267699922111463</v>
      </c>
      <c r="AV87" s="12">
        <f>IF($C87&lt;=AV$6,"",VLOOKUP($C87,'Precios gasóleo'!$D:$F,3,FALSE)/VLOOKUP(AV$6,'Precios gasóleo'!$D:$F,3,FALSE)-1)</f>
        <v>0.22984827047860668</v>
      </c>
      <c r="AW87" s="24">
        <f>IF($C87&lt;=AW$6,"",VLOOKUP($C87,'Precios gasóleo'!$D:$F,3,FALSE)/VLOOKUP(AW$6,'Precios gasóleo'!$D:$F,3,FALSE)-1)</f>
        <v>0.22149322582520892</v>
      </c>
      <c r="AX87" s="12">
        <f>IF($C87&lt;=AX$6,"",VLOOKUP($C87,'Precios gasóleo'!$D:$F,3,FALSE)/VLOOKUP(AX$6,'Precios gasóleo'!$D:$F,3,FALSE)-1)</f>
        <v>0.20820352565638767</v>
      </c>
      <c r="AY87" s="24">
        <f>IF($C87&lt;=AY$6,"",VLOOKUP($C87,'Precios gasóleo'!$D:$F,3,FALSE)/VLOOKUP(AY$6,'Precios gasóleo'!$D:$F,3,FALSE)-1)</f>
        <v>0.20207337892096566</v>
      </c>
      <c r="AZ87" s="12">
        <f>IF($C87&lt;=AZ$6,"",VLOOKUP($C87,'Precios gasóleo'!$D:$F,3,FALSE)/VLOOKUP(AZ$6,'Precios gasóleo'!$D:$F,3,FALSE)-1)</f>
        <v>0.19148272439381775</v>
      </c>
      <c r="BA87" s="24">
        <f>IF($C87&lt;=BA$6,"",VLOOKUP($C87,'Precios gasóleo'!$D:$F,3,FALSE)/VLOOKUP(BA$6,'Precios gasóleo'!$D:$F,3,FALSE)-1)</f>
        <v>0.17904416235582454</v>
      </c>
      <c r="BB87" s="12">
        <f>IF($C87&lt;=BB$6,"",VLOOKUP($C87,'Precios gasóleo'!$D:$F,3,FALSE)/VLOOKUP(BB$6,'Precios gasóleo'!$D:$F,3,FALSE)-1)</f>
        <v>0.16131499175366026</v>
      </c>
      <c r="BC87" s="24">
        <f>IF($C87&lt;=BC$6,"",VLOOKUP($C87,'Precios gasóleo'!$D:$F,3,FALSE)/VLOOKUP(BC$6,'Precios gasóleo'!$D:$F,3,FALSE)-1)</f>
        <v>0.14667164002583744</v>
      </c>
      <c r="BD87" s="12">
        <f>IF($C87&lt;=BD$6,"",VLOOKUP($C87,'Precios gasóleo'!$D:$F,3,FALSE)/VLOOKUP(BD$6,'Precios gasóleo'!$D:$F,3,FALSE)-1)</f>
        <v>0.13898302021489051</v>
      </c>
      <c r="BE87" s="24">
        <f>IF($C87&lt;=BE$6,"",VLOOKUP($C87,'Precios gasóleo'!$D:$F,3,FALSE)/VLOOKUP(BE$6,'Precios gasóleo'!$D:$F,3,FALSE)-1)</f>
        <v>0.1373796439174495</v>
      </c>
      <c r="BF87" s="12">
        <f>IF($C87&lt;=BF$6,"",VLOOKUP($C87,'Precios gasóleo'!$D:$F,3,FALSE)/VLOOKUP(BF$6,'Precios gasóleo'!$D:$F,3,FALSE)-1)</f>
        <v>0.12606986509425533</v>
      </c>
      <c r="BG87" s="24">
        <f>IF($C87&lt;=BG$6,"",VLOOKUP($C87,'Precios gasóleo'!$D:$F,3,FALSE)/VLOOKUP(BG$6,'Precios gasóleo'!$D:$F,3,FALSE)-1)</f>
        <v>0.11179620171654903</v>
      </c>
      <c r="BH87" s="12">
        <f>IF($C87&lt;=BH$6,"",VLOOKUP($C87,'Precios gasóleo'!$D:$F,3,FALSE)/VLOOKUP(BH$6,'Precios gasóleo'!$D:$F,3,FALSE)-1)</f>
        <v>9.5408602243988172E-2</v>
      </c>
      <c r="BI87" s="24">
        <f>IF($C87&lt;=BI$6,"",VLOOKUP($C87,'Precios gasóleo'!$D:$F,3,FALSE)/VLOOKUP(BI$6,'Precios gasóleo'!$D:$F,3,FALSE)-1)</f>
        <v>8.175771359910744E-2</v>
      </c>
      <c r="BJ87" s="12">
        <f>IF($C87&lt;=BJ$6,"",VLOOKUP($C87,'Precios gasóleo'!$D:$F,3,FALSE)/VLOOKUP(BJ$6,'Precios gasóleo'!$D:$F,3,FALSE)-1)</f>
        <v>7.4252742288777762E-2</v>
      </c>
      <c r="BK87" s="24">
        <f>IF($C87&lt;=BK$6,"",VLOOKUP($C87,'Precios gasóleo'!$D:$F,3,FALSE)/VLOOKUP(BK$6,'Precios gasóleo'!$D:$F,3,FALSE)-1)</f>
        <v>6.1531982987324874E-2</v>
      </c>
      <c r="BL87" s="12">
        <f>IF($C87&lt;=BL$6,"",VLOOKUP($C87,'Precios gasóleo'!$D:$F,3,FALSE)/VLOOKUP(BL$6,'Precios gasóleo'!$D:$F,3,FALSE)-1)</f>
        <v>5.6743772689544114E-2</v>
      </c>
      <c r="BM87" s="24">
        <f>IF($C87&lt;=BM$6,"",VLOOKUP($C87,'Precios gasóleo'!$D:$F,3,FALSE)/VLOOKUP(BM$6,'Precios gasóleo'!$D:$F,3,FALSE)-1)</f>
        <v>6.4310745197382335E-2</v>
      </c>
      <c r="BN87" s="12">
        <f>IF($C87&lt;=BN$6,"",VLOOKUP($C87,'Precios gasóleo'!$D:$F,3,FALSE)/VLOOKUP(BN$6,'Precios gasóleo'!$D:$F,3,FALSE)-1)</f>
        <v>6.9031907855676922E-2</v>
      </c>
      <c r="BO87" s="24">
        <f>IF($C87&lt;=BO$6,"",VLOOKUP($C87,'Precios gasóleo'!$D:$F,3,FALSE)/VLOOKUP(BO$6,'Precios gasóleo'!$D:$F,3,FALSE)-1)</f>
        <v>6.830702988591475E-2</v>
      </c>
      <c r="BP87" s="12">
        <f>IF($C87&lt;=BP$6,"",VLOOKUP($C87,'Precios gasóleo'!$D:$F,3,FALSE)/VLOOKUP(BP$6,'Precios gasóleo'!$D:$F,3,FALSE)-1)</f>
        <v>6.5003210869638561E-2</v>
      </c>
      <c r="BQ87" s="24">
        <f>IF($C87&lt;=BQ$6,"",VLOOKUP($C87,'Precios gasóleo'!$D:$F,3,FALSE)/VLOOKUP(BQ$6,'Precios gasóleo'!$D:$F,3,FALSE)-1)</f>
        <v>6.0692255257554839E-2</v>
      </c>
      <c r="BR87" s="12">
        <f>IF($C87&lt;=BR$6,"",VLOOKUP($C87,'Precios gasóleo'!$D:$F,3,FALSE)/VLOOKUP(BR$6,'Precios gasóleo'!$D:$F,3,FALSE)-1)</f>
        <v>5.0516752792131969E-2</v>
      </c>
      <c r="BS87" s="24">
        <f>IF($C87&lt;=BS$6,"",VLOOKUP($C87,'Precios gasóleo'!$D:$F,3,FALSE)/VLOOKUP(BS$6,'Precios gasóleo'!$D:$F,3,FALSE)-1)</f>
        <v>4.3385761589403993E-2</v>
      </c>
      <c r="BT87" s="12">
        <f>IF($C87&lt;=BT$6,"",VLOOKUP($C87,'Precios gasóleo'!$D:$F,3,FALSE)/VLOOKUP(BT$6,'Precios gasóleo'!$D:$F,3,FALSE)-1)</f>
        <v>4.1093287958634095E-2</v>
      </c>
      <c r="BU87" s="24">
        <f>IF($C87&lt;=BU$6,"",VLOOKUP($C87,'Precios gasóleo'!$D:$F,3,FALSE)/VLOOKUP(BU$6,'Precios gasóleo'!$D:$F,3,FALSE)-1)</f>
        <v>3.9590567547281852E-2</v>
      </c>
      <c r="BV87" s="12">
        <f>IF($C87&lt;=BV$6,"",VLOOKUP($C87,'Precios gasóleo'!$D:$F,3,FALSE)/VLOOKUP(BV$6,'Precios gasóleo'!$D:$F,3,FALSE)-1)</f>
        <v>3.2031704181644027E-2</v>
      </c>
      <c r="BW87" s="24">
        <f>IF($C87&lt;=BW$6,"",VLOOKUP($C87,'Precios gasóleo'!$D:$F,3,FALSE)/VLOOKUP(BW$6,'Precios gasóleo'!$D:$F,3,FALSE)-1)</f>
        <v>2.3325863860742979E-2</v>
      </c>
      <c r="BX87" s="12">
        <f>IF($C87&lt;=BX$6,"",VLOOKUP($C87,'Precios gasóleo'!$D:$F,3,FALSE)/VLOOKUP(BX$6,'Precios gasóleo'!$D:$F,3,FALSE)-1)</f>
        <v>1.7961992295080664E-2</v>
      </c>
      <c r="BY87" s="24">
        <f>IF($C87&lt;=BY$6,"",VLOOKUP($C87,'Precios gasóleo'!$D:$F,3,FALSE)/VLOOKUP(BY$6,'Precios gasóleo'!$D:$F,3,FALSE)-1)</f>
        <v>1.1118687577714503E-2</v>
      </c>
      <c r="BZ87" s="12">
        <f>IF($C87&lt;=BZ$6,"",VLOOKUP($C87,'Precios gasóleo'!$D:$F,3,FALSE)/VLOOKUP(BZ$6,'Precios gasóleo'!$D:$F,3,FALSE)-1)</f>
        <v>5.2559378539185353E-3</v>
      </c>
      <c r="CA87" s="24">
        <f>IF($C87&lt;=CA$6,"",VLOOKUP($C87,'Precios gasóleo'!$D:$F,3,FALSE)/VLOOKUP(CA$6,'Precios gasóleo'!$D:$F,3,FALSE)-1)</f>
        <v>-1.7107962330801252E-3</v>
      </c>
      <c r="CB87" s="12">
        <f>IF($C87&lt;=CB$6,"",VLOOKUP($C87,'Precios gasóleo'!$D:$F,3,FALSE)/VLOOKUP(CB$6,'Precios gasóleo'!$D:$F,3,FALSE)-1)</f>
        <v>-5.6093789447109188E-3</v>
      </c>
      <c r="CC87" s="24">
        <f>IF($C87&lt;=CC$6,"",VLOOKUP($C87,'Precios gasóleo'!$D:$F,3,FALSE)/VLOOKUP(CC$6,'Precios gasóleo'!$D:$F,3,FALSE)-1)</f>
        <v>-2.6192510999271112E-3</v>
      </c>
      <c r="CD87" s="12">
        <f>IF($C87&lt;=CD$6,"",VLOOKUP($C87,'Precios gasóleo'!$D:$F,3,FALSE)/VLOOKUP(CD$6,'Precios gasóleo'!$D:$F,3,FALSE)-1)</f>
        <v>-7.3557786965937622E-3</v>
      </c>
      <c r="CE87" s="24">
        <f>IF($C87&lt;=CE$6,"",VLOOKUP($C87,'Precios gasóleo'!$D:$F,3,FALSE)/VLOOKUP(CE$6,'Precios gasóleo'!$D:$F,3,FALSE)-1)</f>
        <v>-7.8949025534460482E-3</v>
      </c>
      <c r="CF87" s="12">
        <f>IF($C87&lt;=CF$6,"",VLOOKUP($C87,'Precios gasóleo'!$D:$F,3,FALSE)/VLOOKUP(CF$6,'Precios gasóleo'!$D:$F,3,FALSE)-1)</f>
        <v>-4.5334281088339479E-3</v>
      </c>
      <c r="CG87" s="24" t="str">
        <f>IF($C87&lt;=CG$6,"",VLOOKUP($C87,'Precios gasóleo'!$D:$F,3,FALSE)/VLOOKUP(CG$6,'Precios gasóleo'!$D:$F,3,FALSE)-1)</f>
        <v/>
      </c>
      <c r="CH87" s="12" t="str">
        <f>IF($C87&lt;=CH$6,"",VLOOKUP($C87,'Precios gasóleo'!$D:$F,3,FALSE)/VLOOKUP(CH$6,'Precios gasóleo'!$D:$F,3,FALSE)-1)</f>
        <v/>
      </c>
      <c r="CI87" s="24" t="str">
        <f>IF($C87&lt;=CI$6,"",VLOOKUP($C87,'Precios gasóleo'!$D:$F,3,FALSE)/VLOOKUP(CI$6,'Precios gasóleo'!$D:$F,3,FALSE)-1)</f>
        <v/>
      </c>
      <c r="CJ87" s="12" t="str">
        <f>IF($C87&lt;=CJ$6,"",VLOOKUP($C87,'Precios gasóleo'!$D:$F,3,FALSE)/VLOOKUP(CJ$6,'Precios gasóleo'!$D:$F,3,FALSE)-1)</f>
        <v/>
      </c>
      <c r="CK87" s="24" t="str">
        <f>IF($C87&lt;=CK$6,"",VLOOKUP($C87,'Precios gasóleo'!$D:$F,3,FALSE)/VLOOKUP(CK$6,'Precios gasóleo'!$D:$F,3,FALSE)-1)</f>
        <v/>
      </c>
      <c r="CL87" s="12" t="str">
        <f>IF($C87&lt;=CL$6,"",VLOOKUP($C87,'Precios gasóleo'!$D:$F,3,FALSE)/VLOOKUP(CL$6,'Precios gasóleo'!$D:$F,3,FALSE)-1)</f>
        <v/>
      </c>
      <c r="CM87" s="24" t="str">
        <f>IF($C87&lt;=CM$6,"",VLOOKUP($C87,'Precios gasóleo'!$D:$F,3,FALSE)/VLOOKUP(CM$6,'Precios gasóleo'!$D:$F,3,FALSE)-1)</f>
        <v/>
      </c>
      <c r="CN87" s="12" t="str">
        <f>IF($C87&lt;=CN$6,"",VLOOKUP($C87,'Precios gasóleo'!$D:$F,3,FALSE)/VLOOKUP(CN$6,'Precios gasóleo'!$D:$F,3,FALSE)-1)</f>
        <v/>
      </c>
      <c r="CO87" s="24" t="str">
        <f>IF($C87&lt;=CO$6,"",VLOOKUP($C87,'Precios gasóleo'!$D:$F,3,FALSE)/VLOOKUP(CO$6,'Precios gasóleo'!$D:$F,3,FALSE)-1)</f>
        <v/>
      </c>
      <c r="CP87" s="12" t="str">
        <f>IF($C87&lt;=CP$6,"",VLOOKUP($C87,'Precios gasóleo'!$D:$F,3,FALSE)/VLOOKUP(CP$6,'Precios gasóleo'!$D:$F,3,FALSE)-1)</f>
        <v/>
      </c>
      <c r="CQ87" s="24" t="str">
        <f>IF($C87&lt;=CQ$6,"",VLOOKUP($C87,'Precios gasóleo'!$D:$F,3,FALSE)/VLOOKUP(CQ$6,'Precios gasóleo'!$D:$F,3,FALSE)-1)</f>
        <v/>
      </c>
      <c r="CR87" s="12" t="str">
        <f>IF($C87&lt;=CR$6,"",VLOOKUP($C87,'Precios gasóleo'!$D:$F,3,FALSE)/VLOOKUP(CR$6,'Precios gasóleo'!$D:$F,3,FALSE)-1)</f>
        <v/>
      </c>
      <c r="CS87" s="24" t="str">
        <f>IF($C87&lt;=CS$6,"",VLOOKUP($C87,'Precios gasóleo'!$D:$F,3,FALSE)/VLOOKUP(CS$6,'Precios gasóleo'!$D:$F,3,FALSE)-1)</f>
        <v/>
      </c>
      <c r="CT87" s="12" t="str">
        <f>IF($C87&lt;=CT$6,"",VLOOKUP($C87,'Precios gasóleo'!$D:$F,3,FALSE)/VLOOKUP(CT$6,'Precios gasóleo'!$D:$F,3,FALSE)-1)</f>
        <v/>
      </c>
      <c r="CU87" s="24" t="str">
        <f>IF($C87&lt;=CU$6,"",VLOOKUP($C87,'Precios gasóleo'!$D:$F,3,FALSE)/VLOOKUP(CU$6,'Precios gasóleo'!$D:$F,3,FALSE)-1)</f>
        <v/>
      </c>
      <c r="CV87" s="12" t="str">
        <f>IF($C87&lt;=CV$6,"",VLOOKUP($C87,'Precios gasóleo'!$D:$F,3,FALSE)/VLOOKUP(CV$6,'Precios gasóleo'!$D:$F,3,FALSE)-1)</f>
        <v/>
      </c>
      <c r="CW87" s="24" t="str">
        <f>IF($C87&lt;=CW$6,"",VLOOKUP($C87,'Precios gasóleo'!$D:$F,3,FALSE)/VLOOKUP(CW$6,'Precios gasóleo'!$D:$F,3,FALSE)-1)</f>
        <v/>
      </c>
      <c r="CX87" s="12" t="str">
        <f>IF($C87&lt;=CX$6,"",VLOOKUP($C87,'Precios gasóleo'!$D:$F,3,FALSE)/VLOOKUP(CX$6,'Precios gasóleo'!$D:$F,3,FALSE)-1)</f>
        <v/>
      </c>
      <c r="CY87" s="24" t="str">
        <f>IF($C87&lt;=CY$6,"",VLOOKUP($C87,'Precios gasóleo'!$D:$F,3,FALSE)/VLOOKUP(CY$6,'Precios gasóleo'!$D:$F,3,FALSE)-1)</f>
        <v/>
      </c>
      <c r="CZ87" s="12" t="str">
        <f>IF($C87&lt;=CZ$6,"",VLOOKUP($C87,'Precios gasóleo'!$D:$F,3,FALSE)/VLOOKUP(CZ$6,'Precios gasóleo'!$D:$F,3,FALSE)-1)</f>
        <v/>
      </c>
      <c r="DA87" s="24" t="str">
        <f>IF($C87&lt;=DA$6,"",VLOOKUP($C87,'Precios gasóleo'!$D:$F,3,FALSE)/VLOOKUP(DA$6,'Precios gasóleo'!$D:$F,3,FALSE)-1)</f>
        <v/>
      </c>
      <c r="DB87" s="12" t="str">
        <f>IF($C87&lt;=DB$6,"",VLOOKUP($C87,'Precios gasóleo'!$D:$F,3,FALSE)/VLOOKUP(DB$6,'Precios gasóleo'!$D:$F,3,FALSE)-1)</f>
        <v/>
      </c>
      <c r="DC87" s="24" t="str">
        <f>IF($C87&lt;=DC$6,"",VLOOKUP($C87,'Precios gasóleo'!$D:$F,3,FALSE)/VLOOKUP(DC$6,'Precios gasóleo'!$D:$F,3,FALSE)-1)</f>
        <v/>
      </c>
      <c r="DD87" s="12" t="str">
        <f>IF($C87&lt;=DD$6,"",VLOOKUP($C87,'Precios gasóleo'!$D:$F,3,FALSE)/VLOOKUP(DD$6,'Precios gasóleo'!$D:$F,3,FALSE)-1)</f>
        <v/>
      </c>
      <c r="DE87" s="24" t="str">
        <f>IF($C87&lt;=DE$6,"",VLOOKUP($C87,'Precios gasóleo'!$D:$F,3,FALSE)/VLOOKUP(DE$6,'Precios gasóleo'!$D:$F,3,FALSE)-1)</f>
        <v/>
      </c>
      <c r="DF87" s="12" t="str">
        <f>IF($C87&lt;=DF$6,"",VLOOKUP($C87,'Precios gasóleo'!$D:$F,3,FALSE)/VLOOKUP(DF$6,'Precios gasóleo'!$D:$F,3,FALSE)-1)</f>
        <v/>
      </c>
      <c r="DG87" s="24" t="str">
        <f>IF($C87&lt;=DG$6,"",VLOOKUP($C87,'Precios gasóleo'!$D:$F,3,FALSE)/VLOOKUP(DG$6,'Precios gasóleo'!$D:$F,3,FALSE)-1)</f>
        <v/>
      </c>
      <c r="DH87" s="12" t="str">
        <f>IF($C87&lt;=DH$6,"",VLOOKUP($C87,'Precios gasóleo'!$D:$F,3,FALSE)/VLOOKUP(DH$6,'Precios gasóleo'!$D:$F,3,FALSE)-1)</f>
        <v/>
      </c>
      <c r="DI87" s="24" t="str">
        <f>IF($C87&lt;=DI$6,"",VLOOKUP($C87,'Precios gasóleo'!$D:$F,3,FALSE)/VLOOKUP(DI$6,'Precios gasóleo'!$D:$F,3,FALSE)-1)</f>
        <v/>
      </c>
      <c r="DJ87" s="12" t="str">
        <f>IF($C87&lt;=DJ$6,"",VLOOKUP($C87,'Precios gasóleo'!$D:$F,3,FALSE)/VLOOKUP(DJ$6,'Precios gasóleo'!$D:$F,3,FALSE)-1)</f>
        <v/>
      </c>
      <c r="DK87" s="24" t="str">
        <f>IF($C87&lt;=DK$6,"",VLOOKUP($C87,'Precios gasóleo'!$D:$F,3,FALSE)/VLOOKUP(DK$6,'Precios gasóleo'!$D:$F,3,FALSE)-1)</f>
        <v/>
      </c>
      <c r="DL87" s="12" t="str">
        <f>IF($C87&lt;=DL$6,"",VLOOKUP($C87,'Precios gasóleo'!$D:$F,3,FALSE)/VLOOKUP(DL$6,'Precios gasóleo'!$D:$F,3,FALSE)-1)</f>
        <v/>
      </c>
      <c r="DM87" s="21">
        <f t="shared" si="2"/>
        <v>44432</v>
      </c>
    </row>
    <row r="88" spans="2:117" ht="20.100000000000001" customHeight="1">
      <c r="B88" s="83"/>
      <c r="C88" s="20">
        <v>44439</v>
      </c>
      <c r="D88" s="12">
        <f>IF($C88&lt;=D$6,"",VLOOKUP($C88,'Precios gasóleo'!$D:$F,3,FALSE)/VLOOKUP(D$6,'Precios gasóleo'!$D:$F,3,FALSE)-1)</f>
        <v>9.5423673089722882E-3</v>
      </c>
      <c r="E88" s="24">
        <f>IF($C88&lt;=E$6,"",VLOOKUP($C88,'Precios gasóleo'!$D:$F,3,FALSE)/VLOOKUP(E$6,'Precios gasóleo'!$D:$F,3,FALSE)-1)</f>
        <v>4.0033494158460137E-3</v>
      </c>
      <c r="F88" s="12">
        <f>IF($C88&lt;=F$6,"",VLOOKUP($C88,'Precios gasóleo'!$D:$F,3,FALSE)/VLOOKUP(F$6,'Precios gasóleo'!$D:$F,3,FALSE)-1)</f>
        <v>9.9391936337820397E-3</v>
      </c>
      <c r="G88" s="24">
        <f>IF($C88&lt;=G$6,"",VLOOKUP($C88,'Precios gasóleo'!$D:$F,3,FALSE)/VLOOKUP(G$6,'Precios gasóleo'!$D:$F,3,FALSE)-1)</f>
        <v>1.8608865910984873E-2</v>
      </c>
      <c r="H88" s="12">
        <f>IF($C88&lt;=H$6,"",VLOOKUP($C88,'Precios gasóleo'!$D:$F,3,FALSE)/VLOOKUP(H$6,'Precios gasóleo'!$D:$F,3,FALSE)-1)</f>
        <v>3.0759783854592992E-2</v>
      </c>
      <c r="I88" s="24">
        <f>IF($C88&lt;=I$6,"",VLOOKUP($C88,'Precios gasóleo'!$D:$F,3,FALSE)/VLOOKUP(I$6,'Precios gasóleo'!$D:$F,3,FALSE)-1)</f>
        <v>4.3714352036078985E-2</v>
      </c>
      <c r="J88" s="12">
        <f>IF($C88&lt;=J$6,"",VLOOKUP($C88,'Precios gasóleo'!$D:$F,3,FALSE)/VLOOKUP(J$6,'Precios gasóleo'!$D:$F,3,FALSE)-1)</f>
        <v>4.8835756237763928E-2</v>
      </c>
      <c r="K88" s="24">
        <f>IF($C88&lt;=K$6,"",VLOOKUP($C88,'Precios gasóleo'!$D:$F,3,FALSE)/VLOOKUP(K$6,'Precios gasóleo'!$D:$F,3,FALSE)-1)</f>
        <v>4.7788273480088295E-2</v>
      </c>
      <c r="L88" s="12">
        <f>IF($C88&lt;=L$6,"",VLOOKUP($C88,'Precios gasóleo'!$D:$F,3,FALSE)/VLOOKUP(L$6,'Precios gasóleo'!$D:$F,3,FALSE)-1)</f>
        <v>5.7904643463354777E-2</v>
      </c>
      <c r="M88" s="24">
        <f>IF($C88&lt;=M$6,"",VLOOKUP($C88,'Precios gasóleo'!$D:$F,3,FALSE)/VLOOKUP(M$6,'Precios gasóleo'!$D:$F,3,FALSE)-1)</f>
        <v>7.5050380845032016E-2</v>
      </c>
      <c r="N88" s="12">
        <f>IF($C88&lt;=N$6,"",VLOOKUP($C88,'Precios gasóleo'!$D:$F,3,FALSE)/VLOOKUP(N$6,'Precios gasóleo'!$D:$F,3,FALSE)-1)</f>
        <v>0.11630608263876585</v>
      </c>
      <c r="O88" s="24">
        <f>IF($C88&lt;=O$6,"",VLOOKUP($C88,'Precios gasóleo'!$D:$F,3,FALSE)/VLOOKUP(O$6,'Precios gasóleo'!$D:$F,3,FALSE)-1)</f>
        <v>0.16045866401201958</v>
      </c>
      <c r="P88" s="12">
        <f>IF($C88&lt;=P$6,"",VLOOKUP($C88,'Precios gasóleo'!$D:$F,3,FALSE)/VLOOKUP(P$6,'Precios gasóleo'!$D:$F,3,FALSE)-1)</f>
        <v>0.19061669551072891</v>
      </c>
      <c r="Q88" s="24">
        <f>IF($C88&lt;=Q$6,"",VLOOKUP($C88,'Precios gasóleo'!$D:$F,3,FALSE)/VLOOKUP(Q$6,'Precios gasóleo'!$D:$F,3,FALSE)-1)</f>
        <v>0.21307921335864255</v>
      </c>
      <c r="R88" s="12">
        <f>IF($C88&lt;=R$6,"",VLOOKUP($C88,'Precios gasóleo'!$D:$F,3,FALSE)/VLOOKUP(R$6,'Precios gasóleo'!$D:$F,3,FALSE)-1)</f>
        <v>0.23161581279776167</v>
      </c>
      <c r="S88" s="24">
        <f>IF($C88&lt;=S$6,"",VLOOKUP($C88,'Precios gasóleo'!$D:$F,3,FALSE)/VLOOKUP(S$6,'Precios gasóleo'!$D:$F,3,FALSE)-1)</f>
        <v>0.25922184436887363</v>
      </c>
      <c r="T88" s="12">
        <f>IF($C88&lt;=T$6,"",VLOOKUP($C88,'Precios gasóleo'!$D:$F,3,FALSE)/VLOOKUP(T$6,'Precios gasóleo'!$D:$F,3,FALSE)-1)</f>
        <v>0.28280450775407062</v>
      </c>
      <c r="U88" s="24">
        <f>IF($C88&lt;=U$6,"",VLOOKUP($C88,'Precios gasóleo'!$D:$F,3,FALSE)/VLOOKUP(U$6,'Precios gasóleo'!$D:$F,3,FALSE)-1)</f>
        <v>0.28374630366065046</v>
      </c>
      <c r="V88" s="12">
        <f>IF($C88&lt;=V$6,"",VLOOKUP($C88,'Precios gasóleo'!$D:$F,3,FALSE)/VLOOKUP(V$6,'Precios gasóleo'!$D:$F,3,FALSE)-1)</f>
        <v>0.27814213197969528</v>
      </c>
      <c r="W88" s="24">
        <f>IF($C88&lt;=W$6,"",VLOOKUP($C88,'Precios gasóleo'!$D:$F,3,FALSE)/VLOOKUP(W$6,'Precios gasóleo'!$D:$F,3,FALSE)-1)</f>
        <v>0.26154354883963293</v>
      </c>
      <c r="X88" s="12">
        <f>IF($C88&lt;=X$6,"",VLOOKUP($C88,'Precios gasóleo'!$D:$F,3,FALSE)/VLOOKUP(X$6,'Precios gasóleo'!$D:$F,3,FALSE)-1)</f>
        <v>0.25660757775382259</v>
      </c>
      <c r="Y88" s="24">
        <f>IF($C88&lt;=Y$6,"",VLOOKUP($C88,'Precios gasóleo'!$D:$F,3,FALSE)/VLOOKUP(Y$6,'Precios gasóleo'!$D:$F,3,FALSE)-1)</f>
        <v>0.249040130958877</v>
      </c>
      <c r="Z88" s="12">
        <f>IF($C88&lt;=Z$6,"",VLOOKUP($C88,'Precios gasóleo'!$D:$F,3,FALSE)/VLOOKUP(Z$6,'Precios gasóleo'!$D:$F,3,FALSE)-1)</f>
        <v>0.23528950027963935</v>
      </c>
      <c r="AA88" s="24">
        <f>IF($C88&lt;=AA$6,"",VLOOKUP($C88,'Precios gasóleo'!$D:$F,3,FALSE)/VLOOKUP(AA$6,'Precios gasóleo'!$D:$F,3,FALSE)-1)</f>
        <v>0.22467898832684807</v>
      </c>
      <c r="AB88" s="12">
        <f>IF($C88&lt;=AB$6,"",VLOOKUP($C88,'Precios gasóleo'!$D:$F,3,FALSE)/VLOOKUP(AB$6,'Precios gasóleo'!$D:$F,3,FALSE)-1)</f>
        <v>0.21015245016052431</v>
      </c>
      <c r="AC88" s="24">
        <f>IF($C88&lt;=AC$6,"",VLOOKUP($C88,'Precios gasóleo'!$D:$F,3,FALSE)/VLOOKUP(AC$6,'Precios gasóleo'!$D:$F,3,FALSE)-1)</f>
        <v>0.20386891955210018</v>
      </c>
      <c r="AD88" s="12">
        <f>IF($C88&lt;=AD$6,"",VLOOKUP($C88,'Precios gasóleo'!$D:$F,3,FALSE)/VLOOKUP(AD$6,'Precios gasóleo'!$D:$F,3,FALSE)-1)</f>
        <v>0.19164221486038802</v>
      </c>
      <c r="AE88" s="24">
        <f>IF($C88&lt;=AE$6,"",VLOOKUP($C88,'Precios gasóleo'!$D:$F,3,FALSE)/VLOOKUP(AE$6,'Precios gasóleo'!$D:$F,3,FALSE)-1)</f>
        <v>0.18714757190004705</v>
      </c>
      <c r="AF88" s="12">
        <f>IF($C88&lt;=AF$6,"",VLOOKUP($C88,'Precios gasóleo'!$D:$F,3,FALSE)/VLOOKUP(AF$6,'Precios gasóleo'!$D:$F,3,FALSE)-1)</f>
        <v>0.18431103251053571</v>
      </c>
      <c r="AG88" s="24">
        <f>IF($C88&lt;=AG$6,"",VLOOKUP($C88,'Precios gasóleo'!$D:$F,3,FALSE)/VLOOKUP(AG$6,'Precios gasóleo'!$D:$F,3,FALSE)-1)</f>
        <v>0.1866328608053085</v>
      </c>
      <c r="AH88" s="12">
        <f>IF($C88&lt;=AH$6,"",VLOOKUP($C88,'Precios gasóleo'!$D:$F,3,FALSE)/VLOOKUP(AH$6,'Precios gasóleo'!$D:$F,3,FALSE)-1)</f>
        <v>0.18788685084541057</v>
      </c>
      <c r="AI88" s="24">
        <f>IF($C88&lt;=AI$6,"",VLOOKUP($C88,'Precios gasóleo'!$D:$F,3,FALSE)/VLOOKUP(AI$6,'Precios gasóleo'!$D:$F,3,FALSE)-1)</f>
        <v>0.18634213452441517</v>
      </c>
      <c r="AJ88" s="12">
        <f>IF($C88&lt;=AJ$6,"",VLOOKUP($C88,'Precios gasóleo'!$D:$F,3,FALSE)/VLOOKUP(AJ$6,'Precios gasóleo'!$D:$F,3,FALSE)-1)</f>
        <v>0.18629742004786753</v>
      </c>
      <c r="AK88" s="24">
        <f>IF($C88&lt;=AK$6,"",VLOOKUP($C88,'Precios gasóleo'!$D:$F,3,FALSE)/VLOOKUP(AK$6,'Precios gasóleo'!$D:$F,3,FALSE)-1)</f>
        <v>0.18834656371822556</v>
      </c>
      <c r="AL88" s="12">
        <f>IF($C88&lt;=AL$6,"",VLOOKUP($C88,'Precios gasóleo'!$D:$F,3,FALSE)/VLOOKUP(AL$6,'Precios gasóleo'!$D:$F,3,FALSE)-1)</f>
        <v>0.19357407635643109</v>
      </c>
      <c r="AM88" s="24">
        <f>IF($C88&lt;=AM$6,"",VLOOKUP($C88,'Precios gasóleo'!$D:$F,3,FALSE)/VLOOKUP(AM$6,'Precios gasóleo'!$D:$F,3,FALSE)-1)</f>
        <v>0.2104200517252981</v>
      </c>
      <c r="AN88" s="12">
        <f>IF($C88&lt;=AN$6,"",VLOOKUP($C88,'Precios gasóleo'!$D:$F,3,FALSE)/VLOOKUP(AN$6,'Precios gasóleo'!$D:$F,3,FALSE)-1)</f>
        <v>0.21774918992116854</v>
      </c>
      <c r="AO88" s="24">
        <f>IF($C88&lt;=AO$6,"",VLOOKUP($C88,'Precios gasóleo'!$D:$F,3,FALSE)/VLOOKUP(AO$6,'Precios gasóleo'!$D:$F,3,FALSE)-1)</f>
        <v>0.22175533256992019</v>
      </c>
      <c r="AP88" s="12">
        <f>IF($C88&lt;=AP$6,"",VLOOKUP($C88,'Precios gasóleo'!$D:$F,3,FALSE)/VLOOKUP(AP$6,'Precios gasóleo'!$D:$F,3,FALSE)-1)</f>
        <v>0.22357206029564702</v>
      </c>
      <c r="AQ88" s="24">
        <f>IF($C88&lt;=AQ$6,"",VLOOKUP($C88,'Precios gasóleo'!$D:$F,3,FALSE)/VLOOKUP(AQ$6,'Precios gasóleo'!$D:$F,3,FALSE)-1)</f>
        <v>0.22245526134366456</v>
      </c>
      <c r="AR88" s="12">
        <f>IF($C88&lt;=AR$6,"",VLOOKUP($C88,'Precios gasóleo'!$D:$F,3,FALSE)/VLOOKUP(AR$6,'Precios gasóleo'!$D:$F,3,FALSE)-1)</f>
        <v>0.22239591424576655</v>
      </c>
      <c r="AS88" s="24">
        <f>IF($C88&lt;=AS$6,"",VLOOKUP($C88,'Precios gasóleo'!$D:$F,3,FALSE)/VLOOKUP(AS$6,'Precios gasóleo'!$D:$F,3,FALSE)-1)</f>
        <v>0.22756879034302546</v>
      </c>
      <c r="AT88" s="12">
        <f>IF($C88&lt;=AT$6,"",VLOOKUP($C88,'Precios gasóleo'!$D:$F,3,FALSE)/VLOOKUP(AT$6,'Precios gasóleo'!$D:$F,3,FALSE)-1)</f>
        <v>0.2372683137763627</v>
      </c>
      <c r="AU88" s="24">
        <f>IF($C88&lt;=AU$6,"",VLOOKUP($C88,'Precios gasóleo'!$D:$F,3,FALSE)/VLOOKUP(AU$6,'Precios gasóleo'!$D:$F,3,FALSE)-1)</f>
        <v>0.24125725891527883</v>
      </c>
      <c r="AV88" s="12">
        <f>IF($C88&lt;=AV$6,"",VLOOKUP($C88,'Precios gasóleo'!$D:$F,3,FALSE)/VLOOKUP(AV$6,'Precios gasóleo'!$D:$F,3,FALSE)-1)</f>
        <v>0.22844318680782538</v>
      </c>
      <c r="AW88" s="24">
        <f>IF($C88&lt;=AW$6,"",VLOOKUP($C88,'Precios gasóleo'!$D:$F,3,FALSE)/VLOOKUP(AW$6,'Precios gasóleo'!$D:$F,3,FALSE)-1)</f>
        <v>0.22009768767080806</v>
      </c>
      <c r="AX88" s="12">
        <f>IF($C88&lt;=AX$6,"",VLOOKUP($C88,'Precios gasóleo'!$D:$F,3,FALSE)/VLOOKUP(AX$6,'Precios gasóleo'!$D:$F,3,FALSE)-1)</f>
        <v>0.20682317079015733</v>
      </c>
      <c r="AY88" s="24">
        <f>IF($C88&lt;=AY$6,"",VLOOKUP($C88,'Precios gasóleo'!$D:$F,3,FALSE)/VLOOKUP(AY$6,'Precios gasóleo'!$D:$F,3,FALSE)-1)</f>
        <v>0.2007000276577684</v>
      </c>
      <c r="AZ88" s="12">
        <f>IF($C88&lt;=AZ$6,"",VLOOKUP($C88,'Precios gasóleo'!$D:$F,3,FALSE)/VLOOKUP(AZ$6,'Precios gasóleo'!$D:$F,3,FALSE)-1)</f>
        <v>0.19012147279860092</v>
      </c>
      <c r="BA88" s="24">
        <f>IF($C88&lt;=BA$6,"",VLOOKUP($C88,'Precios gasóleo'!$D:$F,3,FALSE)/VLOOKUP(BA$6,'Precios gasóleo'!$D:$F,3,FALSE)-1)</f>
        <v>0.17769712163590601</v>
      </c>
      <c r="BB88" s="12">
        <f>IF($C88&lt;=BB$6,"",VLOOKUP($C88,'Precios gasóleo'!$D:$F,3,FALSE)/VLOOKUP(BB$6,'Precios gasóleo'!$D:$F,3,FALSE)-1)</f>
        <v>0.15998820635198507</v>
      </c>
      <c r="BC88" s="24">
        <f>IF($C88&lt;=BC$6,"",VLOOKUP($C88,'Precios gasóleo'!$D:$F,3,FALSE)/VLOOKUP(BC$6,'Precios gasóleo'!$D:$F,3,FALSE)-1)</f>
        <v>0.14536158443945091</v>
      </c>
      <c r="BD88" s="12">
        <f>IF($C88&lt;=BD$6,"",VLOOKUP($C88,'Precios gasóleo'!$D:$F,3,FALSE)/VLOOKUP(BD$6,'Precios gasóleo'!$D:$F,3,FALSE)-1)</f>
        <v>0.13768174876424388</v>
      </c>
      <c r="BE88" s="24">
        <f>IF($C88&lt;=BE$6,"",VLOOKUP($C88,'Precios gasóleo'!$D:$F,3,FALSE)/VLOOKUP(BE$6,'Precios gasóleo'!$D:$F,3,FALSE)-1)</f>
        <v>0.13608020430078405</v>
      </c>
      <c r="BF88" s="12">
        <f>IF($C88&lt;=BF$6,"",VLOOKUP($C88,'Precios gasóleo'!$D:$F,3,FALSE)/VLOOKUP(BF$6,'Precios gasóleo'!$D:$F,3,FALSE)-1)</f>
        <v>0.12478334673456626</v>
      </c>
      <c r="BG88" s="24">
        <f>IF($C88&lt;=BG$6,"",VLOOKUP($C88,'Precios gasóleo'!$D:$F,3,FALSE)/VLOOKUP(BG$6,'Precios gasóleo'!$D:$F,3,FALSE)-1)</f>
        <v>0.1105259908086127</v>
      </c>
      <c r="BH88" s="12">
        <f>IF($C88&lt;=BH$6,"",VLOOKUP($C88,'Precios gasóleo'!$D:$F,3,FALSE)/VLOOKUP(BH$6,'Precios gasóleo'!$D:$F,3,FALSE)-1)</f>
        <v>9.4157113928891034E-2</v>
      </c>
      <c r="BI88" s="24">
        <f>IF($C88&lt;=BI$6,"",VLOOKUP($C88,'Precios gasóleo'!$D:$F,3,FALSE)/VLOOKUP(BI$6,'Precios gasóleo'!$D:$F,3,FALSE)-1)</f>
        <v>8.0521821224734946E-2</v>
      </c>
      <c r="BJ88" s="12">
        <f>IF($C88&lt;=BJ$6,"",VLOOKUP($C88,'Precios gasóleo'!$D:$F,3,FALSE)/VLOOKUP(BJ$6,'Precios gasóleo'!$D:$F,3,FALSE)-1)</f>
        <v>7.3025424234417713E-2</v>
      </c>
      <c r="BK88" s="24">
        <f>IF($C88&lt;=BK$6,"",VLOOKUP($C88,'Precios gasóleo'!$D:$F,3,FALSE)/VLOOKUP(BK$6,'Precios gasóleo'!$D:$F,3,FALSE)-1)</f>
        <v>6.031919821451126E-2</v>
      </c>
      <c r="BL88" s="12">
        <f>IF($C88&lt;=BL$6,"",VLOOKUP($C88,'Precios gasóleo'!$D:$F,3,FALSE)/VLOOKUP(BL$6,'Precios gasóleo'!$D:$F,3,FALSE)-1)</f>
        <v>5.5536458377000608E-2</v>
      </c>
      <c r="BM88" s="24">
        <f>IF($C88&lt;=BM$6,"",VLOOKUP($C88,'Precios gasóleo'!$D:$F,3,FALSE)/VLOOKUP(BM$6,'Precios gasóleo'!$D:$F,3,FALSE)-1)</f>
        <v>6.3094785729364444E-2</v>
      </c>
      <c r="BN88" s="12">
        <f>IF($C88&lt;=BN$6,"",VLOOKUP($C88,'Precios gasóleo'!$D:$F,3,FALSE)/VLOOKUP(BN$6,'Precios gasóleo'!$D:$F,3,FALSE)-1)</f>
        <v>6.7810554528337175E-2</v>
      </c>
      <c r="BO88" s="24">
        <f>IF($C88&lt;=BO$6,"",VLOOKUP($C88,'Precios gasóleo'!$D:$F,3,FALSE)/VLOOKUP(BO$6,'Precios gasóleo'!$D:$F,3,FALSE)-1)</f>
        <v>6.7086504721058926E-2</v>
      </c>
      <c r="BP88" s="12">
        <f>IF($C88&lt;=BP$6,"",VLOOKUP($C88,'Precios gasóleo'!$D:$F,3,FALSE)/VLOOKUP(BP$6,'Precios gasóleo'!$D:$F,3,FALSE)-1)</f>
        <v>6.3786460269712908E-2</v>
      </c>
      <c r="BQ88" s="24">
        <f>IF($C88&lt;=BQ$6,"",VLOOKUP($C88,'Precios gasóleo'!$D:$F,3,FALSE)/VLOOKUP(BQ$6,'Precios gasóleo'!$D:$F,3,FALSE)-1)</f>
        <v>5.9480429861397344E-2</v>
      </c>
      <c r="BR88" s="12">
        <f>IF($C88&lt;=BR$6,"",VLOOKUP($C88,'Precios gasóleo'!$D:$F,3,FALSE)/VLOOKUP(BR$6,'Precios gasóleo'!$D:$F,3,FALSE)-1)</f>
        <v>4.9316552758793097E-2</v>
      </c>
      <c r="BS88" s="24">
        <f>IF($C88&lt;=BS$6,"",VLOOKUP($C88,'Precios gasóleo'!$D:$F,3,FALSE)/VLOOKUP(BS$6,'Precios gasóleo'!$D:$F,3,FALSE)-1)</f>
        <v>4.2193708609271408E-2</v>
      </c>
      <c r="BT88" s="12">
        <f>IF($C88&lt;=BT$6,"",VLOOKUP($C88,'Precios gasóleo'!$D:$F,3,FALSE)/VLOOKUP(BT$6,'Precios gasóleo'!$D:$F,3,FALSE)-1)</f>
        <v>3.9903854096112745E-2</v>
      </c>
      <c r="BU88" s="24">
        <f>IF($C88&lt;=BU$6,"",VLOOKUP($C88,'Precios gasóleo'!$D:$F,3,FALSE)/VLOOKUP(BU$6,'Precios gasóleo'!$D:$F,3,FALSE)-1)</f>
        <v>3.8402850520863341E-2</v>
      </c>
      <c r="BV88" s="12">
        <f>IF($C88&lt;=BV$6,"",VLOOKUP($C88,'Precios gasóleo'!$D:$F,3,FALSE)/VLOOKUP(BV$6,'Precios gasóleo'!$D:$F,3,FALSE)-1)</f>
        <v>3.085262304612324E-2</v>
      </c>
      <c r="BW88" s="24">
        <f>IF($C88&lt;=BW$6,"",VLOOKUP($C88,'Precios gasóleo'!$D:$F,3,FALSE)/VLOOKUP(BW$6,'Precios gasóleo'!$D:$F,3,FALSE)-1)</f>
        <v>2.2156729020524679E-2</v>
      </c>
      <c r="BX88" s="12">
        <f>IF($C88&lt;=BX$6,"",VLOOKUP($C88,'Precios gasóleo'!$D:$F,3,FALSE)/VLOOKUP(BX$6,'Precios gasóleo'!$D:$F,3,FALSE)-1)</f>
        <v>1.679898559971571E-2</v>
      </c>
      <c r="BY88" s="24">
        <f>IF($C88&lt;=BY$6,"",VLOOKUP($C88,'Precios gasóleo'!$D:$F,3,FALSE)/VLOOKUP(BY$6,'Precios gasóleo'!$D:$F,3,FALSE)-1)</f>
        <v>9.9634992579518133E-3</v>
      </c>
      <c r="BZ88" s="12">
        <f>IF($C88&lt;=BZ$6,"",VLOOKUP($C88,'Precios gasóleo'!$D:$F,3,FALSE)/VLOOKUP(BZ$6,'Precios gasóleo'!$D:$F,3,FALSE)-1)</f>
        <v>4.1074476400120297E-3</v>
      </c>
      <c r="CA88" s="24">
        <f>IF($C88&lt;=CA$6,"",VLOOKUP($C88,'Precios gasóleo'!$D:$F,3,FALSE)/VLOOKUP(CA$6,'Precios gasóleo'!$D:$F,3,FALSE)-1)</f>
        <v>-2.851327055133579E-3</v>
      </c>
      <c r="CB88" s="12">
        <f>IF($C88&lt;=CB$6,"",VLOOKUP($C88,'Precios gasóleo'!$D:$F,3,FALSE)/VLOOKUP(CB$6,'Precios gasóleo'!$D:$F,3,FALSE)-1)</f>
        <v>-6.7454556930068854E-3</v>
      </c>
      <c r="CC88" s="24">
        <f>IF($C88&lt;=CC$6,"",VLOOKUP($C88,'Precios gasóleo'!$D:$F,3,FALSE)/VLOOKUP(CC$6,'Precios gasóleo'!$D:$F,3,FALSE)-1)</f>
        <v>-3.7587440255753002E-3</v>
      </c>
      <c r="CD88" s="12">
        <f>IF($C88&lt;=CD$6,"",VLOOKUP($C88,'Precios gasóleo'!$D:$F,3,FALSE)/VLOOKUP(CD$6,'Precios gasóleo'!$D:$F,3,FALSE)-1)</f>
        <v>-8.4898602087024599E-3</v>
      </c>
      <c r="CE88" s="24">
        <f>IF($C88&lt;=CE$6,"",VLOOKUP($C88,'Precios gasóleo'!$D:$F,3,FALSE)/VLOOKUP(CE$6,'Precios gasóleo'!$D:$F,3,FALSE)-1)</f>
        <v>-9.02836812442942E-3</v>
      </c>
      <c r="CF88" s="12">
        <f>IF($C88&lt;=CF$6,"",VLOOKUP($C88,'Precios gasóleo'!$D:$F,3,FALSE)/VLOOKUP(CF$6,'Precios gasóleo'!$D:$F,3,FALSE)-1)</f>
        <v>-5.6707341152313351E-3</v>
      </c>
      <c r="CG88" s="24">
        <f>IF($C88&lt;=CG$6,"",VLOOKUP($C88,'Precios gasóleo'!$D:$F,3,FALSE)/VLOOKUP(CG$6,'Precios gasóleo'!$D:$F,3,FALSE)-1)</f>
        <v>-1.1424853817409986E-3</v>
      </c>
      <c r="CH88" s="12" t="str">
        <f>IF($C88&lt;=CH$6,"",VLOOKUP($C88,'Precios gasóleo'!$D:$F,3,FALSE)/VLOOKUP(CH$6,'Precios gasóleo'!$D:$F,3,FALSE)-1)</f>
        <v/>
      </c>
      <c r="CI88" s="24" t="str">
        <f>IF($C88&lt;=CI$6,"",VLOOKUP($C88,'Precios gasóleo'!$D:$F,3,FALSE)/VLOOKUP(CI$6,'Precios gasóleo'!$D:$F,3,FALSE)-1)</f>
        <v/>
      </c>
      <c r="CJ88" s="12" t="str">
        <f>IF($C88&lt;=CJ$6,"",VLOOKUP($C88,'Precios gasóleo'!$D:$F,3,FALSE)/VLOOKUP(CJ$6,'Precios gasóleo'!$D:$F,3,FALSE)-1)</f>
        <v/>
      </c>
      <c r="CK88" s="24" t="str">
        <f>IF($C88&lt;=CK$6,"",VLOOKUP($C88,'Precios gasóleo'!$D:$F,3,FALSE)/VLOOKUP(CK$6,'Precios gasóleo'!$D:$F,3,FALSE)-1)</f>
        <v/>
      </c>
      <c r="CL88" s="12" t="str">
        <f>IF($C88&lt;=CL$6,"",VLOOKUP($C88,'Precios gasóleo'!$D:$F,3,FALSE)/VLOOKUP(CL$6,'Precios gasóleo'!$D:$F,3,FALSE)-1)</f>
        <v/>
      </c>
      <c r="CM88" s="24" t="str">
        <f>IF($C88&lt;=CM$6,"",VLOOKUP($C88,'Precios gasóleo'!$D:$F,3,FALSE)/VLOOKUP(CM$6,'Precios gasóleo'!$D:$F,3,FALSE)-1)</f>
        <v/>
      </c>
      <c r="CN88" s="12" t="str">
        <f>IF($C88&lt;=CN$6,"",VLOOKUP($C88,'Precios gasóleo'!$D:$F,3,FALSE)/VLOOKUP(CN$6,'Precios gasóleo'!$D:$F,3,FALSE)-1)</f>
        <v/>
      </c>
      <c r="CO88" s="24" t="str">
        <f>IF($C88&lt;=CO$6,"",VLOOKUP($C88,'Precios gasóleo'!$D:$F,3,FALSE)/VLOOKUP(CO$6,'Precios gasóleo'!$D:$F,3,FALSE)-1)</f>
        <v/>
      </c>
      <c r="CP88" s="12" t="str">
        <f>IF($C88&lt;=CP$6,"",VLOOKUP($C88,'Precios gasóleo'!$D:$F,3,FALSE)/VLOOKUP(CP$6,'Precios gasóleo'!$D:$F,3,FALSE)-1)</f>
        <v/>
      </c>
      <c r="CQ88" s="24" t="str">
        <f>IF($C88&lt;=CQ$6,"",VLOOKUP($C88,'Precios gasóleo'!$D:$F,3,FALSE)/VLOOKUP(CQ$6,'Precios gasóleo'!$D:$F,3,FALSE)-1)</f>
        <v/>
      </c>
      <c r="CR88" s="12" t="str">
        <f>IF($C88&lt;=CR$6,"",VLOOKUP($C88,'Precios gasóleo'!$D:$F,3,FALSE)/VLOOKUP(CR$6,'Precios gasóleo'!$D:$F,3,FALSE)-1)</f>
        <v/>
      </c>
      <c r="CS88" s="24" t="str">
        <f>IF($C88&lt;=CS$6,"",VLOOKUP($C88,'Precios gasóleo'!$D:$F,3,FALSE)/VLOOKUP(CS$6,'Precios gasóleo'!$D:$F,3,FALSE)-1)</f>
        <v/>
      </c>
      <c r="CT88" s="12" t="str">
        <f>IF($C88&lt;=CT$6,"",VLOOKUP($C88,'Precios gasóleo'!$D:$F,3,FALSE)/VLOOKUP(CT$6,'Precios gasóleo'!$D:$F,3,FALSE)-1)</f>
        <v/>
      </c>
      <c r="CU88" s="24" t="str">
        <f>IF($C88&lt;=CU$6,"",VLOOKUP($C88,'Precios gasóleo'!$D:$F,3,FALSE)/VLOOKUP(CU$6,'Precios gasóleo'!$D:$F,3,FALSE)-1)</f>
        <v/>
      </c>
      <c r="CV88" s="12" t="str">
        <f>IF($C88&lt;=CV$6,"",VLOOKUP($C88,'Precios gasóleo'!$D:$F,3,FALSE)/VLOOKUP(CV$6,'Precios gasóleo'!$D:$F,3,FALSE)-1)</f>
        <v/>
      </c>
      <c r="CW88" s="24" t="str">
        <f>IF($C88&lt;=CW$6,"",VLOOKUP($C88,'Precios gasóleo'!$D:$F,3,FALSE)/VLOOKUP(CW$6,'Precios gasóleo'!$D:$F,3,FALSE)-1)</f>
        <v/>
      </c>
      <c r="CX88" s="12" t="str">
        <f>IF($C88&lt;=CX$6,"",VLOOKUP($C88,'Precios gasóleo'!$D:$F,3,FALSE)/VLOOKUP(CX$6,'Precios gasóleo'!$D:$F,3,FALSE)-1)</f>
        <v/>
      </c>
      <c r="CY88" s="24" t="str">
        <f>IF($C88&lt;=CY$6,"",VLOOKUP($C88,'Precios gasóleo'!$D:$F,3,FALSE)/VLOOKUP(CY$6,'Precios gasóleo'!$D:$F,3,FALSE)-1)</f>
        <v/>
      </c>
      <c r="CZ88" s="12" t="str">
        <f>IF($C88&lt;=CZ$6,"",VLOOKUP($C88,'Precios gasóleo'!$D:$F,3,FALSE)/VLOOKUP(CZ$6,'Precios gasóleo'!$D:$F,3,FALSE)-1)</f>
        <v/>
      </c>
      <c r="DA88" s="24" t="str">
        <f>IF($C88&lt;=DA$6,"",VLOOKUP($C88,'Precios gasóleo'!$D:$F,3,FALSE)/VLOOKUP(DA$6,'Precios gasóleo'!$D:$F,3,FALSE)-1)</f>
        <v/>
      </c>
      <c r="DB88" s="12" t="str">
        <f>IF($C88&lt;=DB$6,"",VLOOKUP($C88,'Precios gasóleo'!$D:$F,3,FALSE)/VLOOKUP(DB$6,'Precios gasóleo'!$D:$F,3,FALSE)-1)</f>
        <v/>
      </c>
      <c r="DC88" s="24" t="str">
        <f>IF($C88&lt;=DC$6,"",VLOOKUP($C88,'Precios gasóleo'!$D:$F,3,FALSE)/VLOOKUP(DC$6,'Precios gasóleo'!$D:$F,3,FALSE)-1)</f>
        <v/>
      </c>
      <c r="DD88" s="12" t="str">
        <f>IF($C88&lt;=DD$6,"",VLOOKUP($C88,'Precios gasóleo'!$D:$F,3,FALSE)/VLOOKUP(DD$6,'Precios gasóleo'!$D:$F,3,FALSE)-1)</f>
        <v/>
      </c>
      <c r="DE88" s="24" t="str">
        <f>IF($C88&lt;=DE$6,"",VLOOKUP($C88,'Precios gasóleo'!$D:$F,3,FALSE)/VLOOKUP(DE$6,'Precios gasóleo'!$D:$F,3,FALSE)-1)</f>
        <v/>
      </c>
      <c r="DF88" s="12" t="str">
        <f>IF($C88&lt;=DF$6,"",VLOOKUP($C88,'Precios gasóleo'!$D:$F,3,FALSE)/VLOOKUP(DF$6,'Precios gasóleo'!$D:$F,3,FALSE)-1)</f>
        <v/>
      </c>
      <c r="DG88" s="24" t="str">
        <f>IF($C88&lt;=DG$6,"",VLOOKUP($C88,'Precios gasóleo'!$D:$F,3,FALSE)/VLOOKUP(DG$6,'Precios gasóleo'!$D:$F,3,FALSE)-1)</f>
        <v/>
      </c>
      <c r="DH88" s="12" t="str">
        <f>IF($C88&lt;=DH$6,"",VLOOKUP($C88,'Precios gasóleo'!$D:$F,3,FALSE)/VLOOKUP(DH$6,'Precios gasóleo'!$D:$F,3,FALSE)-1)</f>
        <v/>
      </c>
      <c r="DI88" s="24" t="str">
        <f>IF($C88&lt;=DI$6,"",VLOOKUP($C88,'Precios gasóleo'!$D:$F,3,FALSE)/VLOOKUP(DI$6,'Precios gasóleo'!$D:$F,3,FALSE)-1)</f>
        <v/>
      </c>
      <c r="DJ88" s="12" t="str">
        <f>IF($C88&lt;=DJ$6,"",VLOOKUP($C88,'Precios gasóleo'!$D:$F,3,FALSE)/VLOOKUP(DJ$6,'Precios gasóleo'!$D:$F,3,FALSE)-1)</f>
        <v/>
      </c>
      <c r="DK88" s="24" t="str">
        <f>IF($C88&lt;=DK$6,"",VLOOKUP($C88,'Precios gasóleo'!$D:$F,3,FALSE)/VLOOKUP(DK$6,'Precios gasóleo'!$D:$F,3,FALSE)-1)</f>
        <v/>
      </c>
      <c r="DL88" s="12" t="str">
        <f>IF($C88&lt;=DL$6,"",VLOOKUP($C88,'Precios gasóleo'!$D:$F,3,FALSE)/VLOOKUP(DL$6,'Precios gasóleo'!$D:$F,3,FALSE)-1)</f>
        <v/>
      </c>
      <c r="DM88" s="21">
        <f t="shared" si="2"/>
        <v>44439</v>
      </c>
    </row>
    <row r="89" spans="2:117" ht="20.100000000000001" customHeight="1">
      <c r="B89" s="83"/>
      <c r="C89" s="20">
        <v>44446</v>
      </c>
      <c r="D89" s="12">
        <f>IF($C89&lt;=D$6,"",VLOOKUP($C89,'Precios gasóleo'!$D:$F,3,FALSE)/VLOOKUP(D$6,'Precios gasóleo'!$D:$F,3,FALSE)-1)</f>
        <v>1.4890904279631689E-2</v>
      </c>
      <c r="E89" s="24">
        <f>IF($C89&lt;=E$6,"",VLOOKUP($C89,'Precios gasóleo'!$D:$F,3,FALSE)/VLOOKUP(E$6,'Precios gasóleo'!$D:$F,3,FALSE)-1)</f>
        <v>9.3225407711632347E-3</v>
      </c>
      <c r="F89" s="12">
        <f>IF($C89&lt;=F$6,"",VLOOKUP($C89,'Precios gasóleo'!$D:$F,3,FALSE)/VLOOKUP(F$6,'Precios gasóleo'!$D:$F,3,FALSE)-1)</f>
        <v>1.5289832983041762E-2</v>
      </c>
      <c r="G89" s="24">
        <f>IF($C89&lt;=G$6,"",VLOOKUP($C89,'Precios gasóleo'!$D:$F,3,FALSE)/VLOOKUP(G$6,'Precios gasóleo'!$D:$F,3,FALSE)-1)</f>
        <v>2.4005437025170551E-2</v>
      </c>
      <c r="H89" s="12">
        <f>IF($C89&lt;=H$6,"",VLOOKUP($C89,'Precios gasóleo'!$D:$F,3,FALSE)/VLOOKUP(H$6,'Precios gasóleo'!$D:$F,3,FALSE)-1)</f>
        <v>3.6220730309481031E-2</v>
      </c>
      <c r="I89" s="24">
        <f>IF($C89&lt;=I$6,"",VLOOKUP($C89,'Precios gasóleo'!$D:$F,3,FALSE)/VLOOKUP(I$6,'Precios gasóleo'!$D:$F,3,FALSE)-1)</f>
        <v>4.9243931555909448E-2</v>
      </c>
      <c r="J89" s="12">
        <f>IF($C89&lt;=J$6,"",VLOOKUP($C89,'Precios gasóleo'!$D:$F,3,FALSE)/VLOOKUP(J$6,'Precios gasóleo'!$D:$F,3,FALSE)-1)</f>
        <v>5.4392468863248222E-2</v>
      </c>
      <c r="K89" s="24">
        <f>IF($C89&lt;=K$6,"",VLOOKUP($C89,'Precios gasóleo'!$D:$F,3,FALSE)/VLOOKUP(K$6,'Precios gasóleo'!$D:$F,3,FALSE)-1)</f>
        <v>5.3339436561108844E-2</v>
      </c>
      <c r="L89" s="12">
        <f>IF($C89&lt;=L$6,"",VLOOKUP($C89,'Precios gasóleo'!$D:$F,3,FALSE)/VLOOKUP(L$6,'Precios gasóleo'!$D:$F,3,FALSE)-1)</f>
        <v>6.35094028872496E-2</v>
      </c>
      <c r="M89" s="24">
        <f>IF($C89&lt;=M$6,"",VLOOKUP($C89,'Precios gasóleo'!$D:$F,3,FALSE)/VLOOKUP(M$6,'Precios gasóleo'!$D:$F,3,FALSE)-1)</f>
        <v>8.0745978071523838E-2</v>
      </c>
      <c r="N89" s="12">
        <f>IF($C89&lt;=N$6,"",VLOOKUP($C89,'Precios gasóleo'!$D:$F,3,FALSE)/VLOOKUP(N$6,'Precios gasóleo'!$D:$F,3,FALSE)-1)</f>
        <v>0.12222025181769824</v>
      </c>
      <c r="O89" s="24">
        <f>IF($C89&lt;=O$6,"",VLOOKUP($C89,'Precios gasóleo'!$D:$F,3,FALSE)/VLOOKUP(O$6,'Precios gasóleo'!$D:$F,3,FALSE)-1)</f>
        <v>0.16660675275834436</v>
      </c>
      <c r="P89" s="12">
        <f>IF($C89&lt;=P$6,"",VLOOKUP($C89,'Precios gasóleo'!$D:$F,3,FALSE)/VLOOKUP(P$6,'Precios gasóleo'!$D:$F,3,FALSE)-1)</f>
        <v>0.19692456095554256</v>
      </c>
      <c r="Q89" s="24">
        <f>IF($C89&lt;=Q$6,"",VLOOKUP($C89,'Precios gasóleo'!$D:$F,3,FALSE)/VLOOKUP(Q$6,'Precios gasóleo'!$D:$F,3,FALSE)-1)</f>
        <v>0.21950608481157796</v>
      </c>
      <c r="R89" s="12">
        <f>IF($C89&lt;=R$6,"",VLOOKUP($C89,'Precios gasóleo'!$D:$F,3,FALSE)/VLOOKUP(R$6,'Precios gasóleo'!$D:$F,3,FALSE)-1)</f>
        <v>0.2381408908149989</v>
      </c>
      <c r="S89" s="24">
        <f>IF($C89&lt;=S$6,"",VLOOKUP($C89,'Precios gasóleo'!$D:$F,3,FALSE)/VLOOKUP(S$6,'Precios gasóleo'!$D:$F,3,FALSE)-1)</f>
        <v>0.26589317863572726</v>
      </c>
      <c r="T89" s="12">
        <f>IF($C89&lt;=T$6,"",VLOOKUP($C89,'Precios gasóleo'!$D:$F,3,FALSE)/VLOOKUP(T$6,'Precios gasóleo'!$D:$F,3,FALSE)-1)</f>
        <v>0.28960078253958565</v>
      </c>
      <c r="U89" s="24">
        <f>IF($C89&lt;=U$6,"",VLOOKUP($C89,'Precios gasóleo'!$D:$F,3,FALSE)/VLOOKUP(U$6,'Precios gasóleo'!$D:$F,3,FALSE)-1)</f>
        <v>0.29054756806362803</v>
      </c>
      <c r="V89" s="12">
        <f>IF($C89&lt;=V$6,"",VLOOKUP($C89,'Precios gasóleo'!$D:$F,3,FALSE)/VLOOKUP(V$6,'Precios gasóleo'!$D:$F,3,FALSE)-1)</f>
        <v>0.2849137055837565</v>
      </c>
      <c r="W89" s="24">
        <f>IF($C89&lt;=W$6,"",VLOOKUP($C89,'Precios gasóleo'!$D:$F,3,FALSE)/VLOOKUP(W$6,'Precios gasóleo'!$D:$F,3,FALSE)-1)</f>
        <v>0.2682271834542469</v>
      </c>
      <c r="X89" s="12">
        <f>IF($C89&lt;=X$6,"",VLOOKUP($C89,'Precios gasóleo'!$D:$F,3,FALSE)/VLOOKUP(X$6,'Precios gasóleo'!$D:$F,3,FALSE)-1)</f>
        <v>0.26326506168403396</v>
      </c>
      <c r="Y89" s="24">
        <f>IF($C89&lt;=Y$6,"",VLOOKUP($C89,'Precios gasóleo'!$D:$F,3,FALSE)/VLOOKUP(Y$6,'Precios gasóleo'!$D:$F,3,FALSE)-1)</f>
        <v>0.25565752269457831</v>
      </c>
      <c r="Z89" s="12">
        <f>IF($C89&lt;=Z$6,"",VLOOKUP($C89,'Precios gasóleo'!$D:$F,3,FALSE)/VLOOKUP(Z$6,'Precios gasóleo'!$D:$F,3,FALSE)-1)</f>
        <v>0.2418340414258664</v>
      </c>
      <c r="AA89" s="24">
        <f>IF($C89&lt;=AA$6,"",VLOOKUP($C89,'Precios gasóleo'!$D:$F,3,FALSE)/VLOOKUP(AA$6,'Precios gasóleo'!$D:$F,3,FALSE)-1)</f>
        <v>0.23116731517509725</v>
      </c>
      <c r="AB89" s="12">
        <f>IF($C89&lt;=AB$6,"",VLOOKUP($C89,'Precios gasóleo'!$D:$F,3,FALSE)/VLOOKUP(AB$6,'Precios gasóleo'!$D:$F,3,FALSE)-1)</f>
        <v>0.21656381567564464</v>
      </c>
      <c r="AC89" s="24">
        <f>IF($C89&lt;=AC$6,"",VLOOKUP($C89,'Precios gasóleo'!$D:$F,3,FALSE)/VLOOKUP(AC$6,'Precios gasóleo'!$D:$F,3,FALSE)-1)</f>
        <v>0.21024699503714972</v>
      </c>
      <c r="AD89" s="12">
        <f>IF($C89&lt;=AD$6,"",VLOOKUP($C89,'Precios gasóleo'!$D:$F,3,FALSE)/VLOOKUP(AD$6,'Precios gasóleo'!$D:$F,3,FALSE)-1)</f>
        <v>0.19795551348793206</v>
      </c>
      <c r="AE89" s="24">
        <f>IF($C89&lt;=AE$6,"",VLOOKUP($C89,'Precios gasóleo'!$D:$F,3,FALSE)/VLOOKUP(AE$6,'Precios gasóleo'!$D:$F,3,FALSE)-1)</f>
        <v>0.19343705799151345</v>
      </c>
      <c r="AF89" s="12">
        <f>IF($C89&lt;=AF$6,"",VLOOKUP($C89,'Precios gasóleo'!$D:$F,3,FALSE)/VLOOKUP(AF$6,'Precios gasóleo'!$D:$F,3,FALSE)-1)</f>
        <v>0.19058549066827224</v>
      </c>
      <c r="AG89" s="24">
        <f>IF($C89&lt;=AG$6,"",VLOOKUP($C89,'Precios gasóleo'!$D:$F,3,FALSE)/VLOOKUP(AG$6,'Precios gasóleo'!$D:$F,3,FALSE)-1)</f>
        <v>0.19291961996682261</v>
      </c>
      <c r="AH89" s="12">
        <f>IF($C89&lt;=AH$6,"",VLOOKUP($C89,'Precios gasóleo'!$D:$F,3,FALSE)/VLOOKUP(AH$6,'Precios gasóleo'!$D:$F,3,FALSE)-1)</f>
        <v>0.19418025362318869</v>
      </c>
      <c r="AI89" s="24">
        <f>IF($C89&lt;=AI$6,"",VLOOKUP($C89,'Precios gasóleo'!$D:$F,3,FALSE)/VLOOKUP(AI$6,'Precios gasóleo'!$D:$F,3,FALSE)-1)</f>
        <v>0.19262735342341841</v>
      </c>
      <c r="AJ89" s="12">
        <f>IF($C89&lt;=AJ$6,"",VLOOKUP($C89,'Precios gasóleo'!$D:$F,3,FALSE)/VLOOKUP(AJ$6,'Precios gasóleo'!$D:$F,3,FALSE)-1)</f>
        <v>0.19258240205039301</v>
      </c>
      <c r="AK89" s="24">
        <f>IF($C89&lt;=AK$6,"",VLOOKUP($C89,'Precios gasóleo'!$D:$F,3,FALSE)/VLOOKUP(AK$6,'Precios gasóleo'!$D:$F,3,FALSE)-1)</f>
        <v>0.1946424020463835</v>
      </c>
      <c r="AL89" s="12">
        <f>IF($C89&lt;=AL$6,"",VLOOKUP($C89,'Precios gasóleo'!$D:$F,3,FALSE)/VLOOKUP(AL$6,'Precios gasóleo'!$D:$F,3,FALSE)-1)</f>
        <v>0.19989760995079608</v>
      </c>
      <c r="AM89" s="24">
        <f>IF($C89&lt;=AM$6,"",VLOOKUP($C89,'Precios gasóleo'!$D:$F,3,FALSE)/VLOOKUP(AM$6,'Precios gasóleo'!$D:$F,3,FALSE)-1)</f>
        <v>0.21683283498860706</v>
      </c>
      <c r="AN89" s="12">
        <f>IF($C89&lt;=AN$6,"",VLOOKUP($C89,'Precios gasóleo'!$D:$F,3,FALSE)/VLOOKUP(AN$6,'Precios gasóleo'!$D:$F,3,FALSE)-1)</f>
        <v>0.22420080282439447</v>
      </c>
      <c r="AO89" s="24">
        <f>IF($C89&lt;=AO$6,"",VLOOKUP($C89,'Precios gasóleo'!$D:$F,3,FALSE)/VLOOKUP(AO$6,'Precios gasóleo'!$D:$F,3,FALSE)-1)</f>
        <v>0.22822816994352046</v>
      </c>
      <c r="AP89" s="12">
        <f>IF($C89&lt;=AP$6,"",VLOOKUP($C89,'Precios gasóleo'!$D:$F,3,FALSE)/VLOOKUP(AP$6,'Precios gasóleo'!$D:$F,3,FALSE)-1)</f>
        <v>0.23005452265946191</v>
      </c>
      <c r="AQ89" s="24">
        <f>IF($C89&lt;=AQ$6,"",VLOOKUP($C89,'Precios gasóleo'!$D:$F,3,FALSE)/VLOOKUP(AQ$6,'Precios gasóleo'!$D:$F,3,FALSE)-1)</f>
        <v>0.22893180692708781</v>
      </c>
      <c r="AR89" s="12">
        <f>IF($C89&lt;=AR$6,"",VLOOKUP($C89,'Precios gasóleo'!$D:$F,3,FALSE)/VLOOKUP(AR$6,'Precios gasóleo'!$D:$F,3,FALSE)-1)</f>
        <v>0.2288721454093523</v>
      </c>
      <c r="AS89" s="24">
        <f>IF($C89&lt;=AS$6,"",VLOOKUP($C89,'Precios gasóleo'!$D:$F,3,FALSE)/VLOOKUP(AS$6,'Precios gasóleo'!$D:$F,3,FALSE)-1)</f>
        <v>0.23407242730942501</v>
      </c>
      <c r="AT89" s="12">
        <f>IF($C89&lt;=AT$6,"",VLOOKUP($C89,'Precios gasóleo'!$D:$F,3,FALSE)/VLOOKUP(AT$6,'Precios gasóleo'!$D:$F,3,FALSE)-1)</f>
        <v>0.24382333864025019</v>
      </c>
      <c r="AU89" s="24">
        <f>IF($C89&lt;=AU$6,"",VLOOKUP($C89,'Precios gasóleo'!$D:$F,3,FALSE)/VLOOKUP(AU$6,'Precios gasóleo'!$D:$F,3,FALSE)-1)</f>
        <v>0.24783341713744877</v>
      </c>
      <c r="AV89" s="12">
        <f>IF($C89&lt;=AV$6,"",VLOOKUP($C89,'Precios gasóleo'!$D:$F,3,FALSE)/VLOOKUP(AV$6,'Precios gasóleo'!$D:$F,3,FALSE)-1)</f>
        <v>0.2349514563106796</v>
      </c>
      <c r="AW89" s="24">
        <f>IF($C89&lt;=AW$6,"",VLOOKUP($C89,'Precios gasóleo'!$D:$F,3,FALSE)/VLOOKUP(AW$6,'Precios gasóleo'!$D:$F,3,FALSE)-1)</f>
        <v>0.22656174287209518</v>
      </c>
      <c r="AX89" s="12">
        <f>IF($C89&lt;=AX$6,"",VLOOKUP($C89,'Precios gasóleo'!$D:$F,3,FALSE)/VLOOKUP(AX$6,'Precios gasóleo'!$D:$F,3,FALSE)-1)</f>
        <v>0.21321689784415421</v>
      </c>
      <c r="AY89" s="24">
        <f>IF($C89&lt;=AY$6,"",VLOOKUP($C89,'Precios gasóleo'!$D:$F,3,FALSE)/VLOOKUP(AY$6,'Precios gasóleo'!$D:$F,3,FALSE)-1)</f>
        <v>0.20706131441160491</v>
      </c>
      <c r="AZ89" s="12">
        <f>IF($C89&lt;=AZ$6,"",VLOOKUP($C89,'Precios gasóleo'!$D:$F,3,FALSE)/VLOOKUP(AZ$6,'Precios gasóleo'!$D:$F,3,FALSE)-1)</f>
        <v>0.19642671456255623</v>
      </c>
      <c r="BA89" s="24">
        <f>IF($C89&lt;=BA$6,"",VLOOKUP($C89,'Precios gasóleo'!$D:$F,3,FALSE)/VLOOKUP(BA$6,'Precios gasóleo'!$D:$F,3,FALSE)-1)</f>
        <v>0.18393653941497279</v>
      </c>
      <c r="BB89" s="12">
        <f>IF($C89&lt;=BB$6,"",VLOOKUP($C89,'Precios gasóleo'!$D:$F,3,FALSE)/VLOOKUP(BB$6,'Precios gasóleo'!$D:$F,3,FALSE)-1)</f>
        <v>0.16613380262224409</v>
      </c>
      <c r="BC89" s="24">
        <f>IF($C89&lt;=BC$6,"",VLOOKUP($C89,'Precios gasóleo'!$D:$F,3,FALSE)/VLOOKUP(BC$6,'Precios gasóleo'!$D:$F,3,FALSE)-1)</f>
        <v>0.15142968913472665</v>
      </c>
      <c r="BD89" s="12">
        <f>IF($C89&lt;=BD$6,"",VLOOKUP($C89,'Precios gasóleo'!$D:$F,3,FALSE)/VLOOKUP(BD$6,'Precios gasóleo'!$D:$F,3,FALSE)-1)</f>
        <v>0.14370916583078053</v>
      </c>
      <c r="BE89" s="24">
        <f>IF($C89&lt;=BE$6,"",VLOOKUP($C89,'Precios gasóleo'!$D:$F,3,FALSE)/VLOOKUP(BE$6,'Precios gasóleo'!$D:$F,3,FALSE)-1)</f>
        <v>0.142099136414088</v>
      </c>
      <c r="BF89" s="12">
        <f>IF($C89&lt;=BF$6,"",VLOOKUP($C89,'Precios gasóleo'!$D:$F,3,FALSE)/VLOOKUP(BF$6,'Precios gasóleo'!$D:$F,3,FALSE)-1)</f>
        <v>0.13074242830340399</v>
      </c>
      <c r="BG89" s="24">
        <f>IF($C89&lt;=BG$6,"",VLOOKUP($C89,'Precios gasóleo'!$D:$F,3,FALSE)/VLOOKUP(BG$6,'Precios gasóleo'!$D:$F,3,FALSE)-1)</f>
        <v>0.1164095371669005</v>
      </c>
      <c r="BH89" s="12">
        <f>IF($C89&lt;=BH$6,"",VLOOKUP($C89,'Precios gasóleo'!$D:$F,3,FALSE)/VLOOKUP(BH$6,'Precios gasóleo'!$D:$F,3,FALSE)-1)</f>
        <v>9.9953938277291599E-2</v>
      </c>
      <c r="BI89" s="24">
        <f>IF($C89&lt;=BI$6,"",VLOOKUP($C89,'Precios gasóleo'!$D:$F,3,FALSE)/VLOOKUP(BI$6,'Precios gasóleo'!$D:$F,3,FALSE)-1)</f>
        <v>8.6246406042140622E-2</v>
      </c>
      <c r="BJ89" s="12">
        <f>IF($C89&lt;=BJ$6,"",VLOOKUP($C89,'Precios gasóleo'!$D:$F,3,FALSE)/VLOOKUP(BJ$6,'Precios gasóleo'!$D:$F,3,FALSE)-1)</f>
        <v>7.871029327787693E-2</v>
      </c>
      <c r="BK89" s="24">
        <f>IF($C89&lt;=BK$6,"",VLOOKUP($C89,'Precios gasóleo'!$D:$F,3,FALSE)/VLOOKUP(BK$6,'Precios gasóleo'!$D:$F,3,FALSE)-1)</f>
        <v>6.5936749905251446E-2</v>
      </c>
      <c r="BL89" s="12">
        <f>IF($C89&lt;=BL$6,"",VLOOKUP($C89,'Precios gasóleo'!$D:$F,3,FALSE)/VLOOKUP(BL$6,'Precios gasóleo'!$D:$F,3,FALSE)-1)</f>
        <v>6.1128671199684792E-2</v>
      </c>
      <c r="BM89" s="24">
        <f>IF($C89&lt;=BM$6,"",VLOOKUP($C89,'Precios gasóleo'!$D:$F,3,FALSE)/VLOOKUP(BM$6,'Precios gasóleo'!$D:$F,3,FALSE)-1)</f>
        <v>6.8727042431919072E-2</v>
      </c>
      <c r="BN89" s="12">
        <f>IF($C89&lt;=BN$6,"",VLOOKUP($C89,'Precios gasóleo'!$D:$F,3,FALSE)/VLOOKUP(BN$6,'Precios gasóleo'!$D:$F,3,FALSE)-1)</f>
        <v>7.3467795287611937E-2</v>
      </c>
      <c r="BO89" s="24">
        <f>IF($C89&lt;=BO$6,"",VLOOKUP($C89,'Precios gasóleo'!$D:$F,3,FALSE)/VLOOKUP(BO$6,'Precios gasóleo'!$D:$F,3,FALSE)-1)</f>
        <v>7.2739909477717024E-2</v>
      </c>
      <c r="BP89" s="12">
        <f>IF($C89&lt;=BP$6,"",VLOOKUP($C89,'Precios gasóleo'!$D:$F,3,FALSE)/VLOOKUP(BP$6,'Precios gasóleo'!$D:$F,3,FALSE)-1)</f>
        <v>6.9422381451313075E-2</v>
      </c>
      <c r="BQ89" s="24">
        <f>IF($C89&lt;=BQ$6,"",VLOOKUP($C89,'Precios gasóleo'!$D:$F,3,FALSE)/VLOOKUP(BQ$6,'Precios gasóleo'!$D:$F,3,FALSE)-1)</f>
        <v>6.5093537772765941E-2</v>
      </c>
      <c r="BR89" s="12">
        <f>IF($C89&lt;=BR$6,"",VLOOKUP($C89,'Precios gasóleo'!$D:$F,3,FALSE)/VLOOKUP(BR$6,'Precios gasóleo'!$D:$F,3,FALSE)-1)</f>
        <v>5.4875812635439392E-2</v>
      </c>
      <c r="BS89" s="24">
        <f>IF($C89&lt;=BS$6,"",VLOOKUP($C89,'Precios gasóleo'!$D:$F,3,FALSE)/VLOOKUP(BS$6,'Precios gasóleo'!$D:$F,3,FALSE)-1)</f>
        <v>4.7715231788079571E-2</v>
      </c>
      <c r="BT89" s="12">
        <f>IF($C89&lt;=BT$6,"",VLOOKUP($C89,'Precios gasóleo'!$D:$F,3,FALSE)/VLOOKUP(BT$6,'Precios gasóleo'!$D:$F,3,FALSE)-1)</f>
        <v>4.5413245667652369E-2</v>
      </c>
      <c r="BU89" s="24">
        <f>IF($C89&lt;=BU$6,"",VLOOKUP($C89,'Precios gasóleo'!$D:$F,3,FALSE)/VLOOKUP(BU$6,'Precios gasóleo'!$D:$F,3,FALSE)-1)</f>
        <v>4.3904289802954466E-2</v>
      </c>
      <c r="BV89" s="12">
        <f>IF($C89&lt;=BV$6,"",VLOOKUP($C89,'Precios gasóleo'!$D:$F,3,FALSE)/VLOOKUP(BV$6,'Precios gasóleo'!$D:$F,3,FALSE)-1)</f>
        <v>3.6314061361347516E-2</v>
      </c>
      <c r="BW89" s="24">
        <f>IF($C89&lt;=BW$6,"",VLOOKUP($C89,'Precios gasóleo'!$D:$F,3,FALSE)/VLOOKUP(BW$6,'Precios gasóleo'!$D:$F,3,FALSE)-1)</f>
        <v>2.7572096648480038E-2</v>
      </c>
      <c r="BX89" s="12">
        <f>IF($C89&lt;=BX$6,"",VLOOKUP($C89,'Precios gasóleo'!$D:$F,3,FALSE)/VLOOKUP(BX$6,'Precios gasóleo'!$D:$F,3,FALSE)-1)</f>
        <v>2.2185968001163126E-2</v>
      </c>
      <c r="BY89" s="24">
        <f>IF($C89&lt;=BY$6,"",VLOOKUP($C89,'Precios gasóleo'!$D:$F,3,FALSE)/VLOOKUP(BY$6,'Precios gasóleo'!$D:$F,3,FALSE)-1)</f>
        <v>1.5314267377963153E-2</v>
      </c>
      <c r="BZ89" s="12">
        <f>IF($C89&lt;=BZ$6,"",VLOOKUP($C89,'Precios gasóleo'!$D:$F,3,FALSE)/VLOOKUP(BZ$6,'Precios gasóleo'!$D:$F,3,FALSE)-1)</f>
        <v>9.4271905058143091E-3</v>
      </c>
      <c r="CA89" s="24">
        <f>IF($C89&lt;=CA$6,"",VLOOKUP($C89,'Precios gasóleo'!$D:$F,3,FALSE)/VLOOKUP(CA$6,'Precios gasóleo'!$D:$F,3,FALSE)-1)</f>
        <v>2.4315483497945323E-3</v>
      </c>
      <c r="CB89" s="12">
        <f>IF($C89&lt;=CB$6,"",VLOOKUP($C89,'Precios gasóleo'!$D:$F,3,FALSE)/VLOOKUP(CB$6,'Precios gasóleo'!$D:$F,3,FALSE)-1)</f>
        <v>-1.4832113102750677E-3</v>
      </c>
      <c r="CC89" s="24">
        <f>IF($C89&lt;=CC$6,"",VLOOKUP($C89,'Precios gasóleo'!$D:$F,3,FALSE)/VLOOKUP(CC$6,'Precios gasóleo'!$D:$F,3,FALSE)-1)</f>
        <v>1.5193239008641779E-3</v>
      </c>
      <c r="CD89" s="12">
        <f>IF($C89&lt;=CD$6,"",VLOOKUP($C89,'Precios gasóleo'!$D:$F,3,FALSE)/VLOOKUP(CD$6,'Precios gasóleo'!$D:$F,3,FALSE)-1)</f>
        <v>-3.2368576491433876E-3</v>
      </c>
      <c r="CE89" s="24">
        <f>IF($C89&lt;=CE$6,"",VLOOKUP($C89,'Precios gasóleo'!$D:$F,3,FALSE)/VLOOKUP(CE$6,'Precios gasóleo'!$D:$F,3,FALSE)-1)</f>
        <v>-3.7782185699442028E-3</v>
      </c>
      <c r="CF89" s="12">
        <f>IF($C89&lt;=CF$6,"",VLOOKUP($C89,'Precios gasóleo'!$D:$F,3,FALSE)/VLOOKUP(CF$6,'Precios gasóleo'!$D:$F,3,FALSE)-1)</f>
        <v>-4.0279587726577137E-4</v>
      </c>
      <c r="CG89" s="24">
        <f>IF($C89&lt;=CG$6,"",VLOOKUP($C89,'Precios gasóleo'!$D:$F,3,FALSE)/VLOOKUP(CG$6,'Precios gasóleo'!$D:$F,3,FALSE)-1)</f>
        <v>4.1494434350728415E-3</v>
      </c>
      <c r="CH89" s="12">
        <f>IF($C89&lt;=CH$6,"",VLOOKUP($C89,'Precios gasóleo'!$D:$F,3,FALSE)/VLOOKUP(CH$6,'Precios gasóleo'!$D:$F,3,FALSE)-1)</f>
        <v>5.2979816834397564E-3</v>
      </c>
      <c r="CI89" s="24" t="str">
        <f>IF($C89&lt;=CI$6,"",VLOOKUP($C89,'Precios gasóleo'!$D:$F,3,FALSE)/VLOOKUP(CI$6,'Precios gasóleo'!$D:$F,3,FALSE)-1)</f>
        <v/>
      </c>
      <c r="CJ89" s="12" t="str">
        <f>IF($C89&lt;=CJ$6,"",VLOOKUP($C89,'Precios gasóleo'!$D:$F,3,FALSE)/VLOOKUP(CJ$6,'Precios gasóleo'!$D:$F,3,FALSE)-1)</f>
        <v/>
      </c>
      <c r="CK89" s="24" t="str">
        <f>IF($C89&lt;=CK$6,"",VLOOKUP($C89,'Precios gasóleo'!$D:$F,3,FALSE)/VLOOKUP(CK$6,'Precios gasóleo'!$D:$F,3,FALSE)-1)</f>
        <v/>
      </c>
      <c r="CL89" s="12" t="str">
        <f>IF($C89&lt;=CL$6,"",VLOOKUP($C89,'Precios gasóleo'!$D:$F,3,FALSE)/VLOOKUP(CL$6,'Precios gasóleo'!$D:$F,3,FALSE)-1)</f>
        <v/>
      </c>
      <c r="CM89" s="24" t="str">
        <f>IF($C89&lt;=CM$6,"",VLOOKUP($C89,'Precios gasóleo'!$D:$F,3,FALSE)/VLOOKUP(CM$6,'Precios gasóleo'!$D:$F,3,FALSE)-1)</f>
        <v/>
      </c>
      <c r="CN89" s="12" t="str">
        <f>IF($C89&lt;=CN$6,"",VLOOKUP($C89,'Precios gasóleo'!$D:$F,3,FALSE)/VLOOKUP(CN$6,'Precios gasóleo'!$D:$F,3,FALSE)-1)</f>
        <v/>
      </c>
      <c r="CO89" s="24" t="str">
        <f>IF($C89&lt;=CO$6,"",VLOOKUP($C89,'Precios gasóleo'!$D:$F,3,FALSE)/VLOOKUP(CO$6,'Precios gasóleo'!$D:$F,3,FALSE)-1)</f>
        <v/>
      </c>
      <c r="CP89" s="12" t="str">
        <f>IF($C89&lt;=CP$6,"",VLOOKUP($C89,'Precios gasóleo'!$D:$F,3,FALSE)/VLOOKUP(CP$6,'Precios gasóleo'!$D:$F,3,FALSE)-1)</f>
        <v/>
      </c>
      <c r="CQ89" s="24" t="str">
        <f>IF($C89&lt;=CQ$6,"",VLOOKUP($C89,'Precios gasóleo'!$D:$F,3,FALSE)/VLOOKUP(CQ$6,'Precios gasóleo'!$D:$F,3,FALSE)-1)</f>
        <v/>
      </c>
      <c r="CR89" s="12" t="str">
        <f>IF($C89&lt;=CR$6,"",VLOOKUP($C89,'Precios gasóleo'!$D:$F,3,FALSE)/VLOOKUP(CR$6,'Precios gasóleo'!$D:$F,3,FALSE)-1)</f>
        <v/>
      </c>
      <c r="CS89" s="24" t="str">
        <f>IF($C89&lt;=CS$6,"",VLOOKUP($C89,'Precios gasóleo'!$D:$F,3,FALSE)/VLOOKUP(CS$6,'Precios gasóleo'!$D:$F,3,FALSE)-1)</f>
        <v/>
      </c>
      <c r="CT89" s="12" t="str">
        <f>IF($C89&lt;=CT$6,"",VLOOKUP($C89,'Precios gasóleo'!$D:$F,3,FALSE)/VLOOKUP(CT$6,'Precios gasóleo'!$D:$F,3,FALSE)-1)</f>
        <v/>
      </c>
      <c r="CU89" s="24" t="str">
        <f>IF($C89&lt;=CU$6,"",VLOOKUP($C89,'Precios gasóleo'!$D:$F,3,FALSE)/VLOOKUP(CU$6,'Precios gasóleo'!$D:$F,3,FALSE)-1)</f>
        <v/>
      </c>
      <c r="CV89" s="12" t="str">
        <f>IF($C89&lt;=CV$6,"",VLOOKUP($C89,'Precios gasóleo'!$D:$F,3,FALSE)/VLOOKUP(CV$6,'Precios gasóleo'!$D:$F,3,FALSE)-1)</f>
        <v/>
      </c>
      <c r="CW89" s="24" t="str">
        <f>IF($C89&lt;=CW$6,"",VLOOKUP($C89,'Precios gasóleo'!$D:$F,3,FALSE)/VLOOKUP(CW$6,'Precios gasóleo'!$D:$F,3,FALSE)-1)</f>
        <v/>
      </c>
      <c r="CX89" s="12" t="str">
        <f>IF($C89&lt;=CX$6,"",VLOOKUP($C89,'Precios gasóleo'!$D:$F,3,FALSE)/VLOOKUP(CX$6,'Precios gasóleo'!$D:$F,3,FALSE)-1)</f>
        <v/>
      </c>
      <c r="CY89" s="24" t="str">
        <f>IF($C89&lt;=CY$6,"",VLOOKUP($C89,'Precios gasóleo'!$D:$F,3,FALSE)/VLOOKUP(CY$6,'Precios gasóleo'!$D:$F,3,FALSE)-1)</f>
        <v/>
      </c>
      <c r="CZ89" s="12" t="str">
        <f>IF($C89&lt;=CZ$6,"",VLOOKUP($C89,'Precios gasóleo'!$D:$F,3,FALSE)/VLOOKUP(CZ$6,'Precios gasóleo'!$D:$F,3,FALSE)-1)</f>
        <v/>
      </c>
      <c r="DA89" s="24" t="str">
        <f>IF($C89&lt;=DA$6,"",VLOOKUP($C89,'Precios gasóleo'!$D:$F,3,FALSE)/VLOOKUP(DA$6,'Precios gasóleo'!$D:$F,3,FALSE)-1)</f>
        <v/>
      </c>
      <c r="DB89" s="12" t="str">
        <f>IF($C89&lt;=DB$6,"",VLOOKUP($C89,'Precios gasóleo'!$D:$F,3,FALSE)/VLOOKUP(DB$6,'Precios gasóleo'!$D:$F,3,FALSE)-1)</f>
        <v/>
      </c>
      <c r="DC89" s="24" t="str">
        <f>IF($C89&lt;=DC$6,"",VLOOKUP($C89,'Precios gasóleo'!$D:$F,3,FALSE)/VLOOKUP(DC$6,'Precios gasóleo'!$D:$F,3,FALSE)-1)</f>
        <v/>
      </c>
      <c r="DD89" s="12" t="str">
        <f>IF($C89&lt;=DD$6,"",VLOOKUP($C89,'Precios gasóleo'!$D:$F,3,FALSE)/VLOOKUP(DD$6,'Precios gasóleo'!$D:$F,3,FALSE)-1)</f>
        <v/>
      </c>
      <c r="DE89" s="24" t="str">
        <f>IF($C89&lt;=DE$6,"",VLOOKUP($C89,'Precios gasóleo'!$D:$F,3,FALSE)/VLOOKUP(DE$6,'Precios gasóleo'!$D:$F,3,FALSE)-1)</f>
        <v/>
      </c>
      <c r="DF89" s="12" t="str">
        <f>IF($C89&lt;=DF$6,"",VLOOKUP($C89,'Precios gasóleo'!$D:$F,3,FALSE)/VLOOKUP(DF$6,'Precios gasóleo'!$D:$F,3,FALSE)-1)</f>
        <v/>
      </c>
      <c r="DG89" s="24" t="str">
        <f>IF($C89&lt;=DG$6,"",VLOOKUP($C89,'Precios gasóleo'!$D:$F,3,FALSE)/VLOOKUP(DG$6,'Precios gasóleo'!$D:$F,3,FALSE)-1)</f>
        <v/>
      </c>
      <c r="DH89" s="12" t="str">
        <f>IF($C89&lt;=DH$6,"",VLOOKUP($C89,'Precios gasóleo'!$D:$F,3,FALSE)/VLOOKUP(DH$6,'Precios gasóleo'!$D:$F,3,FALSE)-1)</f>
        <v/>
      </c>
      <c r="DI89" s="24" t="str">
        <f>IF($C89&lt;=DI$6,"",VLOOKUP($C89,'Precios gasóleo'!$D:$F,3,FALSE)/VLOOKUP(DI$6,'Precios gasóleo'!$D:$F,3,FALSE)-1)</f>
        <v/>
      </c>
      <c r="DJ89" s="12" t="str">
        <f>IF($C89&lt;=DJ$6,"",VLOOKUP($C89,'Precios gasóleo'!$D:$F,3,FALSE)/VLOOKUP(DJ$6,'Precios gasóleo'!$D:$F,3,FALSE)-1)</f>
        <v/>
      </c>
      <c r="DK89" s="24" t="str">
        <f>IF($C89&lt;=DK$6,"",VLOOKUP($C89,'Precios gasóleo'!$D:$F,3,FALSE)/VLOOKUP(DK$6,'Precios gasóleo'!$D:$F,3,FALSE)-1)</f>
        <v/>
      </c>
      <c r="DL89" s="12" t="str">
        <f>IF($C89&lt;=DL$6,"",VLOOKUP($C89,'Precios gasóleo'!$D:$F,3,FALSE)/VLOOKUP(DL$6,'Precios gasóleo'!$D:$F,3,FALSE)-1)</f>
        <v/>
      </c>
      <c r="DM89" s="21">
        <f t="shared" si="2"/>
        <v>44446</v>
      </c>
    </row>
    <row r="90" spans="2:117" ht="20.100000000000001" customHeight="1">
      <c r="B90" s="83"/>
      <c r="C90" s="20">
        <v>44453</v>
      </c>
      <c r="D90" s="12">
        <f>IF($C90&lt;=D$6,"",VLOOKUP($C90,'Precios gasóleo'!$D:$F,3,FALSE)/VLOOKUP(D$6,'Precios gasóleo'!$D:$F,3,FALSE)-1)</f>
        <v>1.8988509065249071E-2</v>
      </c>
      <c r="E90" s="24">
        <f>IF($C90&lt;=E$6,"",VLOOKUP($C90,'Precios gasóleo'!$D:$F,3,FALSE)/VLOOKUP(E$6,'Precios gasóleo'!$D:$F,3,FALSE)-1)</f>
        <v>1.3397663383707625E-2</v>
      </c>
      <c r="F90" s="12">
        <f>IF($C90&lt;=F$6,"",VLOOKUP($C90,'Precios gasóleo'!$D:$F,3,FALSE)/VLOOKUP(F$6,'Precios gasóleo'!$D:$F,3,FALSE)-1)</f>
        <v>1.9389048436522449E-2</v>
      </c>
      <c r="G90" s="24">
        <f>IF($C90&lt;=G$6,"",VLOOKUP($C90,'Precios gasóleo'!$D:$F,3,FALSE)/VLOOKUP(G$6,'Precios gasóleo'!$D:$F,3,FALSE)-1)</f>
        <v>2.8139841581915404E-2</v>
      </c>
      <c r="H90" s="12">
        <f>IF($C90&lt;=H$6,"",VLOOKUP($C90,'Precios gasóleo'!$D:$F,3,FALSE)/VLOOKUP(H$6,'Precios gasóleo'!$D:$F,3,FALSE)-1)</f>
        <v>4.040445390535452E-2</v>
      </c>
      <c r="I90" s="24">
        <f>IF($C90&lt;=I$6,"",VLOOKUP($C90,'Precios gasóleo'!$D:$F,3,FALSE)/VLOOKUP(I$6,'Precios gasóleo'!$D:$F,3,FALSE)-1)</f>
        <v>5.3480236105584389E-2</v>
      </c>
      <c r="J90" s="12">
        <f>IF($C90&lt;=J$6,"",VLOOKUP($C90,'Precios gasóleo'!$D:$F,3,FALSE)/VLOOKUP(J$6,'Precios gasóleo'!$D:$F,3,FALSE)-1)</f>
        <v>5.8649560544841162E-2</v>
      </c>
      <c r="K90" s="24">
        <f>IF($C90&lt;=K$6,"",VLOOKUP($C90,'Precios gasóleo'!$D:$F,3,FALSE)/VLOOKUP(K$6,'Precios gasóleo'!$D:$F,3,FALSE)-1)</f>
        <v>5.7592276642669971E-2</v>
      </c>
      <c r="L90" s="12">
        <f>IF($C90&lt;=L$6,"",VLOOKUP($C90,'Precios gasóleo'!$D:$F,3,FALSE)/VLOOKUP(L$6,'Precios gasóleo'!$D:$F,3,FALSE)-1)</f>
        <v>6.7803304035090717E-2</v>
      </c>
      <c r="M90" s="24">
        <f>IF($C90&lt;=M$6,"",VLOOKUP($C90,'Precios gasóleo'!$D:$F,3,FALSE)/VLOOKUP(M$6,'Precios gasóleo'!$D:$F,3,FALSE)-1)</f>
        <v>8.510947159886606E-2</v>
      </c>
      <c r="N90" s="12">
        <f>IF($C90&lt;=N$6,"",VLOOKUP($C90,'Precios gasóleo'!$D:$F,3,FALSE)/VLOOKUP(N$6,'Precios gasóleo'!$D:$F,3,FALSE)-1)</f>
        <v>0.12675119702074844</v>
      </c>
      <c r="O90" s="24">
        <f>IF($C90&lt;=O$6,"",VLOOKUP($C90,'Precios gasóleo'!$D:$F,3,FALSE)/VLOOKUP(O$6,'Precios gasóleo'!$D:$F,3,FALSE)-1)</f>
        <v>0.1713169077049288</v>
      </c>
      <c r="P90" s="12">
        <f>IF($C90&lt;=P$6,"",VLOOKUP($C90,'Precios gasóleo'!$D:$F,3,FALSE)/VLOOKUP(P$6,'Precios gasóleo'!$D:$F,3,FALSE)-1)</f>
        <v>0.2017571235377007</v>
      </c>
      <c r="Q90" s="24">
        <f>IF($C90&lt;=Q$6,"",VLOOKUP($C90,'Precios gasóleo'!$D:$F,3,FALSE)/VLOOKUP(Q$6,'Precios gasóleo'!$D:$F,3,FALSE)-1)</f>
        <v>0.22442981991270239</v>
      </c>
      <c r="R90" s="12">
        <f>IF($C90&lt;=R$6,"",VLOOKUP($C90,'Precios gasóleo'!$D:$F,3,FALSE)/VLOOKUP(R$6,'Precios gasóleo'!$D:$F,3,FALSE)-1)</f>
        <v>0.24313986362880424</v>
      </c>
      <c r="S90" s="24">
        <f>IF($C90&lt;=S$6,"",VLOOKUP($C90,'Precios gasóleo'!$D:$F,3,FALSE)/VLOOKUP(S$6,'Precios gasóleo'!$D:$F,3,FALSE)-1)</f>
        <v>0.27100420084016807</v>
      </c>
      <c r="T90" s="12">
        <f>IF($C90&lt;=T$6,"",VLOOKUP($C90,'Precios gasóleo'!$D:$F,3,FALSE)/VLOOKUP(T$6,'Precios gasóleo'!$D:$F,3,FALSE)-1)</f>
        <v>0.29480752379205644</v>
      </c>
      <c r="U90" s="24">
        <f>IF($C90&lt;=U$6,"",VLOOKUP($C90,'Precios gasóleo'!$D:$F,3,FALSE)/VLOOKUP(U$6,'Precios gasóleo'!$D:$F,3,FALSE)-1)</f>
        <v>0.29575813194656875</v>
      </c>
      <c r="V90" s="12">
        <f>IF($C90&lt;=V$6,"",VLOOKUP($C90,'Precios gasóleo'!$D:$F,3,FALSE)/VLOOKUP(V$6,'Precios gasóleo'!$D:$F,3,FALSE)-1)</f>
        <v>0.29010152284263957</v>
      </c>
      <c r="W90" s="24">
        <f>IF($C90&lt;=W$6,"",VLOOKUP($C90,'Precios gasóleo'!$D:$F,3,FALSE)/VLOOKUP(W$6,'Precios gasóleo'!$D:$F,3,FALSE)-1)</f>
        <v>0.27334762916349353</v>
      </c>
      <c r="X90" s="12">
        <f>IF($C90&lt;=X$6,"",VLOOKUP($C90,'Precios gasóleo'!$D:$F,3,FALSE)/VLOOKUP(X$6,'Precios gasóleo'!$D:$F,3,FALSE)-1)</f>
        <v>0.26836547291092727</v>
      </c>
      <c r="Y90" s="24">
        <f>IF($C90&lt;=Y$6,"",VLOOKUP($C90,'Precios gasóleo'!$D:$F,3,FALSE)/VLOOKUP(Y$6,'Precios gasóleo'!$D:$F,3,FALSE)-1)</f>
        <v>0.26072721861203441</v>
      </c>
      <c r="Z90" s="12">
        <f>IF($C90&lt;=Z$6,"",VLOOKUP($C90,'Precios gasóleo'!$D:$F,3,FALSE)/VLOOKUP(Z$6,'Precios gasóleo'!$D:$F,3,FALSE)-1)</f>
        <v>0.24684792527252575</v>
      </c>
      <c r="AA90" s="24">
        <f>IF($C90&lt;=AA$6,"",VLOOKUP($C90,'Precios gasóleo'!$D:$F,3,FALSE)/VLOOKUP(AA$6,'Precios gasóleo'!$D:$F,3,FALSE)-1)</f>
        <v>0.23613813229571989</v>
      </c>
      <c r="AB90" s="12">
        <f>IF($C90&lt;=AB$6,"",VLOOKUP($C90,'Precios gasóleo'!$D:$F,3,FALSE)/VLOOKUP(AB$6,'Precios gasóleo'!$D:$F,3,FALSE)-1)</f>
        <v>0.22147567141511426</v>
      </c>
      <c r="AC90" s="24">
        <f>IF($C90&lt;=AC$6,"",VLOOKUP($C90,'Precios gasóleo'!$D:$F,3,FALSE)/VLOOKUP(AC$6,'Precios gasóleo'!$D:$F,3,FALSE)-1)</f>
        <v>0.21513334672059825</v>
      </c>
      <c r="AD90" s="12">
        <f>IF($C90&lt;=AD$6,"",VLOOKUP($C90,'Precios gasóleo'!$D:$F,3,FALSE)/VLOOKUP(AD$6,'Precios gasóleo'!$D:$F,3,FALSE)-1)</f>
        <v>0.20279223852342643</v>
      </c>
      <c r="AE90" s="24">
        <f>IF($C90&lt;=AE$6,"",VLOOKUP($C90,'Precios gasóleo'!$D:$F,3,FALSE)/VLOOKUP(AE$6,'Precios gasóleo'!$D:$F,3,FALSE)-1)</f>
        <v>0.19825553983969835</v>
      </c>
      <c r="AF90" s="12">
        <f>IF($C90&lt;=AF$6,"",VLOOKUP($C90,'Precios gasóleo'!$D:$F,3,FALSE)/VLOOKUP(AF$6,'Precios gasóleo'!$D:$F,3,FALSE)-1)</f>
        <v>0.19539245936183036</v>
      </c>
      <c r="AG90" s="24">
        <f>IF($C90&lt;=AG$6,"",VLOOKUP($C90,'Precios gasóleo'!$D:$F,3,FALSE)/VLOOKUP(AG$6,'Precios gasóleo'!$D:$F,3,FALSE)-1)</f>
        <v>0.19773601266777274</v>
      </c>
      <c r="AH90" s="12">
        <f>IF($C90&lt;=AH$6,"",VLOOKUP($C90,'Precios gasóleo'!$D:$F,3,FALSE)/VLOOKUP(AH$6,'Precios gasóleo'!$D:$F,3,FALSE)-1)</f>
        <v>0.19900173611111138</v>
      </c>
      <c r="AI90" s="24">
        <f>IF($C90&lt;=AI$6,"",VLOOKUP($C90,'Precios gasóleo'!$D:$F,3,FALSE)/VLOOKUP(AI$6,'Precios gasóleo'!$D:$F,3,FALSE)-1)</f>
        <v>0.19744256610316424</v>
      </c>
      <c r="AJ90" s="12">
        <f>IF($C90&lt;=AJ$6,"",VLOOKUP($C90,'Precios gasóleo'!$D:$F,3,FALSE)/VLOOKUP(AJ$6,'Precios gasóleo'!$D:$F,3,FALSE)-1)</f>
        <v>0.19739743323973391</v>
      </c>
      <c r="AK90" s="24">
        <f>IF($C90&lt;=AK$6,"",VLOOKUP($C90,'Precios gasóleo'!$D:$F,3,FALSE)/VLOOKUP(AK$6,'Precios gasóleo'!$D:$F,3,FALSE)-1)</f>
        <v>0.19946575045071402</v>
      </c>
      <c r="AL90" s="12">
        <f>IF($C90&lt;=AL$6,"",VLOOKUP($C90,'Precios gasóleo'!$D:$F,3,FALSE)/VLOOKUP(AL$6,'Precios gasóleo'!$D:$F,3,FALSE)-1)</f>
        <v>0.20474217616776813</v>
      </c>
      <c r="AM90" s="24">
        <f>IF($C90&lt;=AM$6,"",VLOOKUP($C90,'Precios gasóleo'!$D:$F,3,FALSE)/VLOOKUP(AM$6,'Precios gasóleo'!$D:$F,3,FALSE)-1)</f>
        <v>0.22174577688898278</v>
      </c>
      <c r="AN90" s="12">
        <f>IF($C90&lt;=AN$6,"",VLOOKUP($C90,'Precios gasóleo'!$D:$F,3,FALSE)/VLOOKUP(AN$6,'Precios gasóleo'!$D:$F,3,FALSE)-1)</f>
        <v>0.22914349276974422</v>
      </c>
      <c r="AO90" s="24">
        <f>IF($C90&lt;=AO$6,"",VLOOKUP($C90,'Precios gasóleo'!$D:$F,3,FALSE)/VLOOKUP(AO$6,'Precios gasóleo'!$D:$F,3,FALSE)-1)</f>
        <v>0.23318712031519917</v>
      </c>
      <c r="AP90" s="12">
        <f>IF($C90&lt;=AP$6,"",VLOOKUP($C90,'Precios gasóleo'!$D:$F,3,FALSE)/VLOOKUP(AP$6,'Precios gasóleo'!$D:$F,3,FALSE)-1)</f>
        <v>0.2350208468992061</v>
      </c>
      <c r="AQ90" s="24">
        <f>IF($C90&lt;=AQ$6,"",VLOOKUP($C90,'Precios gasóleo'!$D:$F,3,FALSE)/VLOOKUP(AQ$6,'Precios gasóleo'!$D:$F,3,FALSE)-1)</f>
        <v>0.23389359822113476</v>
      </c>
      <c r="AR90" s="12">
        <f>IF($C90&lt;=AR$6,"",VLOOKUP($C90,'Precios gasóleo'!$D:$F,3,FALSE)/VLOOKUP(AR$6,'Precios gasóleo'!$D:$F,3,FALSE)-1)</f>
        <v>0.23383369582103475</v>
      </c>
      <c r="AS90" s="24">
        <f>IF($C90&lt;=AS$6,"",VLOOKUP($C90,'Precios gasóleo'!$D:$F,3,FALSE)/VLOOKUP(AS$6,'Precios gasóleo'!$D:$F,3,FALSE)-1)</f>
        <v>0.23905497377093954</v>
      </c>
      <c r="AT90" s="12">
        <f>IF($C90&lt;=AT$6,"",VLOOKUP($C90,'Precios gasóleo'!$D:$F,3,FALSE)/VLOOKUP(AT$6,'Precios gasóleo'!$D:$F,3,FALSE)-1)</f>
        <v>0.24884525424061965</v>
      </c>
      <c r="AU90" s="24">
        <f>IF($C90&lt;=AU$6,"",VLOOKUP($C90,'Precios gasóleo'!$D:$F,3,FALSE)/VLOOKUP(AU$6,'Precios gasóleo'!$D:$F,3,FALSE)-1)</f>
        <v>0.25287152336162966</v>
      </c>
      <c r="AV90" s="12">
        <f>IF($C90&lt;=AV$6,"",VLOOKUP($C90,'Precios gasóleo'!$D:$F,3,FALSE)/VLOOKUP(AV$6,'Precios gasóleo'!$D:$F,3,FALSE)-1)</f>
        <v>0.23993755183685428</v>
      </c>
      <c r="AW90" s="24">
        <f>IF($C90&lt;=AW$6,"",VLOOKUP($C90,'Precios gasóleo'!$D:$F,3,FALSE)/VLOOKUP(AW$6,'Precios gasóleo'!$D:$F,3,FALSE)-1)</f>
        <v>0.23151396507278132</v>
      </c>
      <c r="AX90" s="12">
        <f>IF($C90&lt;=AX$6,"",VLOOKUP($C90,'Precios gasóleo'!$D:$F,3,FALSE)/VLOOKUP(AX$6,'Precios gasóleo'!$D:$F,3,FALSE)-1)</f>
        <v>0.21811524045973485</v>
      </c>
      <c r="AY90" s="24">
        <f>IF($C90&lt;=AY$6,"",VLOOKUP($C90,'Precios gasóleo'!$D:$F,3,FALSE)/VLOOKUP(AY$6,'Precios gasóleo'!$D:$F,3,FALSE)-1)</f>
        <v>0.21193480396364439</v>
      </c>
      <c r="AZ90" s="12">
        <f>IF($C90&lt;=AZ$6,"",VLOOKUP($C90,'Precios gasóleo'!$D:$F,3,FALSE)/VLOOKUP(AZ$6,'Precios gasóleo'!$D:$F,3,FALSE)-1)</f>
        <v>0.20125726709835989</v>
      </c>
      <c r="BA90" s="24">
        <f>IF($C90&lt;=BA$6,"",VLOOKUP($C90,'Precios gasóleo'!$D:$F,3,FALSE)/VLOOKUP(BA$6,'Precios gasóleo'!$D:$F,3,FALSE)-1)</f>
        <v>0.18871666308079438</v>
      </c>
      <c r="BB90" s="12">
        <f>IF($C90&lt;=BB$6,"",VLOOKUP($C90,'Precios gasóleo'!$D:$F,3,FALSE)/VLOOKUP(BB$6,'Precios gasóleo'!$D:$F,3,FALSE)-1)</f>
        <v>0.17084204804068825</v>
      </c>
      <c r="BC90" s="24">
        <f>IF($C90&lt;=BC$6,"",VLOOKUP($C90,'Precios gasóleo'!$D:$F,3,FALSE)/VLOOKUP(BC$6,'Precios gasóleo'!$D:$F,3,FALSE)-1)</f>
        <v>0.15607856694475042</v>
      </c>
      <c r="BD90" s="12">
        <f>IF($C90&lt;=BD$6,"",VLOOKUP($C90,'Precios gasóleo'!$D:$F,3,FALSE)/VLOOKUP(BD$6,'Precios gasóleo'!$D:$F,3,FALSE)-1)</f>
        <v>0.14832687215911644</v>
      </c>
      <c r="BE90" s="24">
        <f>IF($C90&lt;=BE$6,"",VLOOKUP($C90,'Precios gasóleo'!$D:$F,3,FALSE)/VLOOKUP(BE$6,'Precios gasóleo'!$D:$F,3,FALSE)-1)</f>
        <v>0.14671034227600455</v>
      </c>
      <c r="BF90" s="12">
        <f>IF($C90&lt;=BF$6,"",VLOOKUP($C90,'Precios gasóleo'!$D:$F,3,FALSE)/VLOOKUP(BF$6,'Precios gasóleo'!$D:$F,3,FALSE)-1)</f>
        <v>0.13530778164924517</v>
      </c>
      <c r="BG90" s="24">
        <f>IF($C90&lt;=BG$6,"",VLOOKUP($C90,'Precios gasóleo'!$D:$F,3,FALSE)/VLOOKUP(BG$6,'Precios gasóleo'!$D:$F,3,FALSE)-1)</f>
        <v>0.12091702170825736</v>
      </c>
      <c r="BH90" s="12">
        <f>IF($C90&lt;=BH$6,"",VLOOKUP($C90,'Precios gasóleo'!$D:$F,3,FALSE)/VLOOKUP(BH$6,'Precios gasóleo'!$D:$F,3,FALSE)-1)</f>
        <v>0.1043949836176703</v>
      </c>
      <c r="BI90" s="24">
        <f>IF($C90&lt;=BI$6,"",VLOOKUP($C90,'Precios gasóleo'!$D:$F,3,FALSE)/VLOOKUP(BI$6,'Precios gasóleo'!$D:$F,3,FALSE)-1)</f>
        <v>9.0632107453975985E-2</v>
      </c>
      <c r="BJ90" s="12">
        <f>IF($C90&lt;=BJ$6,"",VLOOKUP($C90,'Precios gasóleo'!$D:$F,3,FALSE)/VLOOKUP(BJ$6,'Precios gasóleo'!$D:$F,3,FALSE)-1)</f>
        <v>8.3065567762445891E-2</v>
      </c>
      <c r="BK90" s="24">
        <f>IF($C90&lt;=BK$6,"",VLOOKUP($C90,'Precios gasóleo'!$D:$F,3,FALSE)/VLOOKUP(BK$6,'Precios gasóleo'!$D:$F,3,FALSE)-1)</f>
        <v>7.0240451425443329E-2</v>
      </c>
      <c r="BL90" s="12">
        <f>IF($C90&lt;=BL$6,"",VLOOKUP($C90,'Precios gasóleo'!$D:$F,3,FALSE)/VLOOKUP(BL$6,'Precios gasóleo'!$D:$F,3,FALSE)-1)</f>
        <v>6.5412960183780067E-2</v>
      </c>
      <c r="BM90" s="24">
        <f>IF($C90&lt;=BM$6,"",VLOOKUP($C90,'Precios gasóleo'!$D:$F,3,FALSE)/VLOOKUP(BM$6,'Precios gasóleo'!$D:$F,3,FALSE)-1)</f>
        <v>7.3042009710787337E-2</v>
      </c>
      <c r="BN90" s="12">
        <f>IF($C90&lt;=BN$6,"",VLOOKUP($C90,'Precios gasóleo'!$D:$F,3,FALSE)/VLOOKUP(BN$6,'Precios gasóleo'!$D:$F,3,FALSE)-1)</f>
        <v>7.780190327560188E-2</v>
      </c>
      <c r="BO90" s="24">
        <f>IF($C90&lt;=BO$6,"",VLOOKUP($C90,'Precios gasóleo'!$D:$F,3,FALSE)/VLOOKUP(BO$6,'Precios gasóleo'!$D:$F,3,FALSE)-1)</f>
        <v>7.7071078639114443E-2</v>
      </c>
      <c r="BP90" s="12">
        <f>IF($C90&lt;=BP$6,"",VLOOKUP($C90,'Precios gasóleo'!$D:$F,3,FALSE)/VLOOKUP(BP$6,'Precios gasóleo'!$D:$F,3,FALSE)-1)</f>
        <v>7.374015614966023E-2</v>
      </c>
      <c r="BQ90" s="24">
        <f>IF($C90&lt;=BQ$6,"",VLOOKUP($C90,'Precios gasóleo'!$D:$F,3,FALSE)/VLOOKUP(BQ$6,'Precios gasóleo'!$D:$F,3,FALSE)-1)</f>
        <v>6.9393834838296975E-2</v>
      </c>
      <c r="BR90" s="12">
        <f>IF($C90&lt;=BR$6,"",VLOOKUP($C90,'Precios gasóleo'!$D:$F,3,FALSE)/VLOOKUP(BR$6,'Precios gasóleo'!$D:$F,3,FALSE)-1)</f>
        <v>5.9134855809301667E-2</v>
      </c>
      <c r="BS90" s="24">
        <f>IF($C90&lt;=BS$6,"",VLOOKUP($C90,'Precios gasóleo'!$D:$F,3,FALSE)/VLOOKUP(BS$6,'Precios gasóleo'!$D:$F,3,FALSE)-1)</f>
        <v>5.1945364238410674E-2</v>
      </c>
      <c r="BT90" s="12">
        <f>IF($C90&lt;=BT$6,"",VLOOKUP($C90,'Precios gasóleo'!$D:$F,3,FALSE)/VLOOKUP(BT$6,'Precios gasóleo'!$D:$F,3,FALSE)-1)</f>
        <v>4.9634083888127067E-2</v>
      </c>
      <c r="BU90" s="24">
        <f>IF($C90&lt;=BU$6,"",VLOOKUP($C90,'Precios gasóleo'!$D:$F,3,FALSE)/VLOOKUP(BU$6,'Precios gasóleo'!$D:$F,3,FALSE)-1)</f>
        <v>4.8119035639758945E-2</v>
      </c>
      <c r="BV90" s="12">
        <f>IF($C90&lt;=BV$6,"",VLOOKUP($C90,'Precios gasóleo'!$D:$F,3,FALSE)/VLOOKUP(BV$6,'Precios gasóleo'!$D:$F,3,FALSE)-1)</f>
        <v>4.0498161779757513E-2</v>
      </c>
      <c r="BW90" s="24">
        <f>IF($C90&lt;=BW$6,"",VLOOKUP($C90,'Precios gasóleo'!$D:$F,3,FALSE)/VLOOKUP(BW$6,'Precios gasóleo'!$D:$F,3,FALSE)-1)</f>
        <v>3.1720901532865664E-2</v>
      </c>
      <c r="BX90" s="12">
        <f>IF($C90&lt;=BX$6,"",VLOOKUP($C90,'Precios gasóleo'!$D:$F,3,FALSE)/VLOOKUP(BX$6,'Precios gasóleo'!$D:$F,3,FALSE)-1)</f>
        <v>2.6313026482631674E-2</v>
      </c>
      <c r="BY90" s="24">
        <f>IF($C90&lt;=BY$6,"",VLOOKUP($C90,'Precios gasóleo'!$D:$F,3,FALSE)/VLOOKUP(BY$6,'Precios gasóleo'!$D:$F,3,FALSE)-1)</f>
        <v>1.9413581484898357E-2</v>
      </c>
      <c r="BZ90" s="12">
        <f>IF($C90&lt;=BZ$6,"",VLOOKUP($C90,'Precios gasóleo'!$D:$F,3,FALSE)/VLOOKUP(BZ$6,'Precios gasóleo'!$D:$F,3,FALSE)-1)</f>
        <v>1.3502735639884689E-2</v>
      </c>
      <c r="CA90" s="24">
        <f>IF($C90&lt;=CA$6,"",VLOOKUP($C90,'Precios gasóleo'!$D:$F,3,FALSE)/VLOOKUP(CA$6,'Precios gasóleo'!$D:$F,3,FALSE)-1)</f>
        <v>6.4788486974980408E-3</v>
      </c>
      <c r="CB90" s="12">
        <f>IF($C90&lt;=CB$6,"",VLOOKUP($C90,'Precios gasóleo'!$D:$F,3,FALSE)/VLOOKUP(CB$6,'Precios gasóleo'!$D:$F,3,FALSE)-1)</f>
        <v>2.5482832618026752E-3</v>
      </c>
      <c r="CC90" s="24">
        <f>IF($C90&lt;=CC$6,"",VLOOKUP($C90,'Precios gasóleo'!$D:$F,3,FALSE)/VLOOKUP(CC$6,'Precios gasóleo'!$D:$F,3,FALSE)-1)</f>
        <v>5.5629411578514976E-3</v>
      </c>
      <c r="CD90" s="12">
        <f>IF($C90&lt;=CD$6,"",VLOOKUP($C90,'Precios gasóleo'!$D:$F,3,FALSE)/VLOOKUP(CD$6,'Precios gasóleo'!$D:$F,3,FALSE)-1)</f>
        <v>7.8755660563101237E-4</v>
      </c>
      <c r="CE90" s="24">
        <f>IF($C90&lt;=CE$6,"",VLOOKUP($C90,'Precios gasóleo'!$D:$F,3,FALSE)/VLOOKUP(CE$6,'Precios gasóleo'!$D:$F,3,FALSE)-1)</f>
        <v>2.4400994930884323E-4</v>
      </c>
      <c r="CF90" s="12">
        <f>IF($C90&lt;=CF$6,"",VLOOKUP($C90,'Precios gasóleo'!$D:$F,3,FALSE)/VLOOKUP(CF$6,'Precios gasóleo'!$D:$F,3,FALSE)-1)</f>
        <v>3.6330608537693543E-3</v>
      </c>
      <c r="CG90" s="24">
        <f>IF($C90&lt;=CG$6,"",VLOOKUP($C90,'Precios gasóleo'!$D:$F,3,FALSE)/VLOOKUP(CG$6,'Precios gasóleo'!$D:$F,3,FALSE)-1)</f>
        <v>8.2036797550004703E-3</v>
      </c>
      <c r="CH90" s="12">
        <f>IF($C90&lt;=CH$6,"",VLOOKUP($C90,'Precios gasóleo'!$D:$F,3,FALSE)/VLOOKUP(CH$6,'Precios gasóleo'!$D:$F,3,FALSE)-1)</f>
        <v>9.3568552070344424E-3</v>
      </c>
      <c r="CI90" s="24">
        <f>IF($C90&lt;=CI$6,"",VLOOKUP($C90,'Precios gasóleo'!$D:$F,3,FALSE)/VLOOKUP(CI$6,'Precios gasóleo'!$D:$F,3,FALSE)-1)</f>
        <v>4.0374830125469163E-3</v>
      </c>
      <c r="CJ90" s="12" t="str">
        <f>IF($C90&lt;=CJ$6,"",VLOOKUP($C90,'Precios gasóleo'!$D:$F,3,FALSE)/VLOOKUP(CJ$6,'Precios gasóleo'!$D:$F,3,FALSE)-1)</f>
        <v/>
      </c>
      <c r="CK90" s="24" t="str">
        <f>IF($C90&lt;=CK$6,"",VLOOKUP($C90,'Precios gasóleo'!$D:$F,3,FALSE)/VLOOKUP(CK$6,'Precios gasóleo'!$D:$F,3,FALSE)-1)</f>
        <v/>
      </c>
      <c r="CL90" s="12" t="str">
        <f>IF($C90&lt;=CL$6,"",VLOOKUP($C90,'Precios gasóleo'!$D:$F,3,FALSE)/VLOOKUP(CL$6,'Precios gasóleo'!$D:$F,3,FALSE)-1)</f>
        <v/>
      </c>
      <c r="CM90" s="24" t="str">
        <f>IF($C90&lt;=CM$6,"",VLOOKUP($C90,'Precios gasóleo'!$D:$F,3,FALSE)/VLOOKUP(CM$6,'Precios gasóleo'!$D:$F,3,FALSE)-1)</f>
        <v/>
      </c>
      <c r="CN90" s="12" t="str">
        <f>IF($C90&lt;=CN$6,"",VLOOKUP($C90,'Precios gasóleo'!$D:$F,3,FALSE)/VLOOKUP(CN$6,'Precios gasóleo'!$D:$F,3,FALSE)-1)</f>
        <v/>
      </c>
      <c r="CO90" s="24" t="str">
        <f>IF($C90&lt;=CO$6,"",VLOOKUP($C90,'Precios gasóleo'!$D:$F,3,FALSE)/VLOOKUP(CO$6,'Precios gasóleo'!$D:$F,3,FALSE)-1)</f>
        <v/>
      </c>
      <c r="CP90" s="12" t="str">
        <f>IF($C90&lt;=CP$6,"",VLOOKUP($C90,'Precios gasóleo'!$D:$F,3,FALSE)/VLOOKUP(CP$6,'Precios gasóleo'!$D:$F,3,FALSE)-1)</f>
        <v/>
      </c>
      <c r="CQ90" s="24" t="str">
        <f>IF($C90&lt;=CQ$6,"",VLOOKUP($C90,'Precios gasóleo'!$D:$F,3,FALSE)/VLOOKUP(CQ$6,'Precios gasóleo'!$D:$F,3,FALSE)-1)</f>
        <v/>
      </c>
      <c r="CR90" s="12" t="str">
        <f>IF($C90&lt;=CR$6,"",VLOOKUP($C90,'Precios gasóleo'!$D:$F,3,FALSE)/VLOOKUP(CR$6,'Precios gasóleo'!$D:$F,3,FALSE)-1)</f>
        <v/>
      </c>
      <c r="CS90" s="24" t="str">
        <f>IF($C90&lt;=CS$6,"",VLOOKUP($C90,'Precios gasóleo'!$D:$F,3,FALSE)/VLOOKUP(CS$6,'Precios gasóleo'!$D:$F,3,FALSE)-1)</f>
        <v/>
      </c>
      <c r="CT90" s="12" t="str">
        <f>IF($C90&lt;=CT$6,"",VLOOKUP($C90,'Precios gasóleo'!$D:$F,3,FALSE)/VLOOKUP(CT$6,'Precios gasóleo'!$D:$F,3,FALSE)-1)</f>
        <v/>
      </c>
      <c r="CU90" s="24" t="str">
        <f>IF($C90&lt;=CU$6,"",VLOOKUP($C90,'Precios gasóleo'!$D:$F,3,FALSE)/VLOOKUP(CU$6,'Precios gasóleo'!$D:$F,3,FALSE)-1)</f>
        <v/>
      </c>
      <c r="CV90" s="12" t="str">
        <f>IF($C90&lt;=CV$6,"",VLOOKUP($C90,'Precios gasóleo'!$D:$F,3,FALSE)/VLOOKUP(CV$6,'Precios gasóleo'!$D:$F,3,FALSE)-1)</f>
        <v/>
      </c>
      <c r="CW90" s="24" t="str">
        <f>IF($C90&lt;=CW$6,"",VLOOKUP($C90,'Precios gasóleo'!$D:$F,3,FALSE)/VLOOKUP(CW$6,'Precios gasóleo'!$D:$F,3,FALSE)-1)</f>
        <v/>
      </c>
      <c r="CX90" s="12" t="str">
        <f>IF($C90&lt;=CX$6,"",VLOOKUP($C90,'Precios gasóleo'!$D:$F,3,FALSE)/VLOOKUP(CX$6,'Precios gasóleo'!$D:$F,3,FALSE)-1)</f>
        <v/>
      </c>
      <c r="CY90" s="24" t="str">
        <f>IF($C90&lt;=CY$6,"",VLOOKUP($C90,'Precios gasóleo'!$D:$F,3,FALSE)/VLOOKUP(CY$6,'Precios gasóleo'!$D:$F,3,FALSE)-1)</f>
        <v/>
      </c>
      <c r="CZ90" s="12" t="str">
        <f>IF($C90&lt;=CZ$6,"",VLOOKUP($C90,'Precios gasóleo'!$D:$F,3,FALSE)/VLOOKUP(CZ$6,'Precios gasóleo'!$D:$F,3,FALSE)-1)</f>
        <v/>
      </c>
      <c r="DA90" s="24" t="str">
        <f>IF($C90&lt;=DA$6,"",VLOOKUP($C90,'Precios gasóleo'!$D:$F,3,FALSE)/VLOOKUP(DA$6,'Precios gasóleo'!$D:$F,3,FALSE)-1)</f>
        <v/>
      </c>
      <c r="DB90" s="12" t="str">
        <f>IF($C90&lt;=DB$6,"",VLOOKUP($C90,'Precios gasóleo'!$D:$F,3,FALSE)/VLOOKUP(DB$6,'Precios gasóleo'!$D:$F,3,FALSE)-1)</f>
        <v/>
      </c>
      <c r="DC90" s="24" t="str">
        <f>IF($C90&lt;=DC$6,"",VLOOKUP($C90,'Precios gasóleo'!$D:$F,3,FALSE)/VLOOKUP(DC$6,'Precios gasóleo'!$D:$F,3,FALSE)-1)</f>
        <v/>
      </c>
      <c r="DD90" s="12" t="str">
        <f>IF($C90&lt;=DD$6,"",VLOOKUP($C90,'Precios gasóleo'!$D:$F,3,FALSE)/VLOOKUP(DD$6,'Precios gasóleo'!$D:$F,3,FALSE)-1)</f>
        <v/>
      </c>
      <c r="DE90" s="24" t="str">
        <f>IF($C90&lt;=DE$6,"",VLOOKUP($C90,'Precios gasóleo'!$D:$F,3,FALSE)/VLOOKUP(DE$6,'Precios gasóleo'!$D:$F,3,FALSE)-1)</f>
        <v/>
      </c>
      <c r="DF90" s="12" t="str">
        <f>IF($C90&lt;=DF$6,"",VLOOKUP($C90,'Precios gasóleo'!$D:$F,3,FALSE)/VLOOKUP(DF$6,'Precios gasóleo'!$D:$F,3,FALSE)-1)</f>
        <v/>
      </c>
      <c r="DG90" s="24" t="str">
        <f>IF($C90&lt;=DG$6,"",VLOOKUP($C90,'Precios gasóleo'!$D:$F,3,FALSE)/VLOOKUP(DG$6,'Precios gasóleo'!$D:$F,3,FALSE)-1)</f>
        <v/>
      </c>
      <c r="DH90" s="12" t="str">
        <f>IF($C90&lt;=DH$6,"",VLOOKUP($C90,'Precios gasóleo'!$D:$F,3,FALSE)/VLOOKUP(DH$6,'Precios gasóleo'!$D:$F,3,FALSE)-1)</f>
        <v/>
      </c>
      <c r="DI90" s="24" t="str">
        <f>IF($C90&lt;=DI$6,"",VLOOKUP($C90,'Precios gasóleo'!$D:$F,3,FALSE)/VLOOKUP(DI$6,'Precios gasóleo'!$D:$F,3,FALSE)-1)</f>
        <v/>
      </c>
      <c r="DJ90" s="12" t="str">
        <f>IF($C90&lt;=DJ$6,"",VLOOKUP($C90,'Precios gasóleo'!$D:$F,3,FALSE)/VLOOKUP(DJ$6,'Precios gasóleo'!$D:$F,3,FALSE)-1)</f>
        <v/>
      </c>
      <c r="DK90" s="24" t="str">
        <f>IF($C90&lt;=DK$6,"",VLOOKUP($C90,'Precios gasóleo'!$D:$F,3,FALSE)/VLOOKUP(DK$6,'Precios gasóleo'!$D:$F,3,FALSE)-1)</f>
        <v/>
      </c>
      <c r="DL90" s="12" t="str">
        <f>IF($C90&lt;=DL$6,"",VLOOKUP($C90,'Precios gasóleo'!$D:$F,3,FALSE)/VLOOKUP(DL$6,'Precios gasóleo'!$D:$F,3,FALSE)-1)</f>
        <v/>
      </c>
      <c r="DM90" s="21">
        <f t="shared" si="2"/>
        <v>44453</v>
      </c>
    </row>
    <row r="91" spans="2:117" ht="20.100000000000001" customHeight="1">
      <c r="B91" s="83"/>
      <c r="C91" s="20">
        <v>44460</v>
      </c>
      <c r="D91" s="12">
        <f>IF($C91&lt;=D$6,"",VLOOKUP($C91,'Precios gasóleo'!$D:$F,3,FALSE)/VLOOKUP(D$6,'Precios gasóleo'!$D:$F,3,FALSE)-1)</f>
        <v>2.6293632274050349E-2</v>
      </c>
      <c r="E91" s="24">
        <f>IF($C91&lt;=E$6,"",VLOOKUP($C91,'Precios gasóleo'!$D:$F,3,FALSE)/VLOOKUP(E$6,'Precios gasóleo'!$D:$F,3,FALSE)-1)</f>
        <v>2.0662705849515683E-2</v>
      </c>
      <c r="F91" s="12">
        <f>IF($C91&lt;=F$6,"",VLOOKUP($C91,'Precios gasóleo'!$D:$F,3,FALSE)/VLOOKUP(F$6,'Precios gasóleo'!$D:$F,3,FALSE)-1)</f>
        <v>2.6697043109948693E-2</v>
      </c>
      <c r="G91" s="24">
        <f>IF($C91&lt;=G$6,"",VLOOKUP($C91,'Precios gasóleo'!$D:$F,3,FALSE)/VLOOKUP(G$6,'Precios gasóleo'!$D:$F,3,FALSE)-1)</f>
        <v>3.5510570644918582E-2</v>
      </c>
      <c r="H91" s="12">
        <f>IF($C91&lt;=H$6,"",VLOOKUP($C91,'Precios gasóleo'!$D:$F,3,FALSE)/VLOOKUP(H$6,'Precios gasóleo'!$D:$F,3,FALSE)-1)</f>
        <v>4.786310790895687E-2</v>
      </c>
      <c r="I91" s="24">
        <f>IF($C91&lt;=I$6,"",VLOOKUP($C91,'Precios gasóleo'!$D:$F,3,FALSE)/VLOOKUP(I$6,'Precios gasóleo'!$D:$F,3,FALSE)-1)</f>
        <v>6.1032630322323866E-2</v>
      </c>
      <c r="J91" s="12">
        <f>IF($C91&lt;=J$6,"",VLOOKUP($C91,'Precios gasóleo'!$D:$F,3,FALSE)/VLOOKUP(J$6,'Precios gasóleo'!$D:$F,3,FALSE)-1)</f>
        <v>6.6239013621027132E-2</v>
      </c>
      <c r="K91" s="24">
        <f>IF($C91&lt;=K$6,"",VLOOKUP($C91,'Precios gasóleo'!$D:$F,3,FALSE)/VLOOKUP(K$6,'Precios gasóleo'!$D:$F,3,FALSE)-1)</f>
        <v>6.5174150056177549E-2</v>
      </c>
      <c r="L91" s="12">
        <f>IF($C91&lt;=L$6,"",VLOOKUP($C91,'Precios gasóleo'!$D:$F,3,FALSE)/VLOOKUP(L$6,'Precios gasóleo'!$D:$F,3,FALSE)-1)</f>
        <v>7.5458380249735502E-2</v>
      </c>
      <c r="M91" s="24">
        <f>IF($C91&lt;=M$6,"",VLOOKUP($C91,'Precios gasóleo'!$D:$F,3,FALSE)/VLOOKUP(M$6,'Precios gasóleo'!$D:$F,3,FALSE)-1)</f>
        <v>9.2888615636848026E-2</v>
      </c>
      <c r="N91" s="12">
        <f>IF($C91&lt;=N$6,"",VLOOKUP($C91,'Precios gasóleo'!$D:$F,3,FALSE)/VLOOKUP(N$6,'Precios gasóleo'!$D:$F,3,FALSE)-1)</f>
        <v>0.13482887036708635</v>
      </c>
      <c r="O91" s="24">
        <f>IF($C91&lt;=O$6,"",VLOOKUP($C91,'Precios gasóleo'!$D:$F,3,FALSE)/VLOOKUP(O$6,'Precios gasóleo'!$D:$F,3,FALSE)-1)</f>
        <v>0.17971407239443637</v>
      </c>
      <c r="P91" s="12">
        <f>IF($C91&lt;=P$6,"",VLOOKUP($C91,'Precios gasóleo'!$D:$F,3,FALSE)/VLOOKUP(P$6,'Precios gasóleo'!$D:$F,3,FALSE)-1)</f>
        <v>0.21037251397282053</v>
      </c>
      <c r="Q91" s="24">
        <f>IF($C91&lt;=Q$6,"",VLOOKUP($C91,'Precios gasóleo'!$D:$F,3,FALSE)/VLOOKUP(Q$6,'Precios gasóleo'!$D:$F,3,FALSE)-1)</f>
        <v>0.23320775078770128</v>
      </c>
      <c r="R91" s="12">
        <f>IF($C91&lt;=R$6,"",VLOOKUP($C91,'Precios gasóleo'!$D:$F,3,FALSE)/VLOOKUP(R$6,'Precios gasóleo'!$D:$F,3,FALSE)-1)</f>
        <v>0.25205192670781917</v>
      </c>
      <c r="S91" s="24">
        <f>IF($C91&lt;=S$6,"",VLOOKUP($C91,'Precios gasóleo'!$D:$F,3,FALSE)/VLOOKUP(S$6,'Precios gasóleo'!$D:$F,3,FALSE)-1)</f>
        <v>0.28011602320464091</v>
      </c>
      <c r="T91" s="12">
        <f>IF($C91&lt;=T$6,"",VLOOKUP($C91,'Precios gasóleo'!$D:$F,3,FALSE)/VLOOKUP(T$6,'Precios gasóleo'!$D:$F,3,FALSE)-1)</f>
        <v>0.30408999205233234</v>
      </c>
      <c r="U91" s="24">
        <f>IF($C91&lt;=U$6,"",VLOOKUP($C91,'Precios gasóleo'!$D:$F,3,FALSE)/VLOOKUP(U$6,'Precios gasóleo'!$D:$F,3,FALSE)-1)</f>
        <v>0.3050474151116549</v>
      </c>
      <c r="V91" s="12">
        <f>IF($C91&lt;=V$6,"",VLOOKUP($C91,'Precios gasóleo'!$D:$F,3,FALSE)/VLOOKUP(V$6,'Precios gasóleo'!$D:$F,3,FALSE)-1)</f>
        <v>0.29935025380710667</v>
      </c>
      <c r="W91" s="24">
        <f>IF($C91&lt;=W$6,"",VLOOKUP($C91,'Precios gasóleo'!$D:$F,3,FALSE)/VLOOKUP(W$6,'Precios gasóleo'!$D:$F,3,FALSE)-1)</f>
        <v>0.28247625155316847</v>
      </c>
      <c r="X91" s="12">
        <f>IF($C91&lt;=X$6,"",VLOOKUP($C91,'Precios gasóleo'!$D:$F,3,FALSE)/VLOOKUP(X$6,'Precios gasóleo'!$D:$F,3,FALSE)-1)</f>
        <v>0.27745837824889197</v>
      </c>
      <c r="Y91" s="24">
        <f>IF($C91&lt;=Y$6,"",VLOOKUP($C91,'Precios gasóleo'!$D:$F,3,FALSE)/VLOOKUP(Y$6,'Precios gasóleo'!$D:$F,3,FALSE)-1)</f>
        <v>0.26976536534550344</v>
      </c>
      <c r="Z91" s="12">
        <f>IF($C91&lt;=Z$6,"",VLOOKUP($C91,'Precios gasóleo'!$D:$F,3,FALSE)/VLOOKUP(Z$6,'Precios gasóleo'!$D:$F,3,FALSE)-1)</f>
        <v>0.25578657142576811</v>
      </c>
      <c r="AA91" s="24">
        <f>IF($C91&lt;=AA$6,"",VLOOKUP($C91,'Precios gasóleo'!$D:$F,3,FALSE)/VLOOKUP(AA$6,'Precios gasóleo'!$D:$F,3,FALSE)-1)</f>
        <v>0.24499999999999988</v>
      </c>
      <c r="AB91" s="12">
        <f>IF($C91&lt;=AB$6,"",VLOOKUP($C91,'Precios gasóleo'!$D:$F,3,FALSE)/VLOOKUP(AB$6,'Precios gasóleo'!$D:$F,3,FALSE)-1)</f>
        <v>0.23023242401522581</v>
      </c>
      <c r="AC91" s="24">
        <f>IF($C91&lt;=AC$6,"",VLOOKUP($C91,'Precios gasóleo'!$D:$F,3,FALSE)/VLOOKUP(AC$6,'Precios gasóleo'!$D:$F,3,FALSE)-1)</f>
        <v>0.22384463122866394</v>
      </c>
      <c r="AD91" s="12">
        <f>IF($C91&lt;=AD$6,"",VLOOKUP($C91,'Precios gasóleo'!$D:$F,3,FALSE)/VLOOKUP(AD$6,'Precios gasóleo'!$D:$F,3,FALSE)-1)</f>
        <v>0.21141504969238056</v>
      </c>
      <c r="AE91" s="24">
        <f>IF($C91&lt;=AE$6,"",VLOOKUP($C91,'Precios gasóleo'!$D:$F,3,FALSE)/VLOOKUP(AE$6,'Precios gasóleo'!$D:$F,3,FALSE)-1)</f>
        <v>0.20684582743988678</v>
      </c>
      <c r="AF91" s="12">
        <f>IF($C91&lt;=AF$6,"",VLOOKUP($C91,'Precios gasóleo'!$D:$F,3,FALSE)/VLOOKUP(AF$6,'Precios gasóleo'!$D:$F,3,FALSE)-1)</f>
        <v>0.20396222155328125</v>
      </c>
      <c r="AG91" s="24">
        <f>IF($C91&lt;=AG$6,"",VLOOKUP($C91,'Precios gasóleo'!$D:$F,3,FALSE)/VLOOKUP(AG$6,'Precios gasóleo'!$D:$F,3,FALSE)-1)</f>
        <v>0.20632257578042545</v>
      </c>
      <c r="AH91" s="12">
        <f>IF($C91&lt;=AH$6,"",VLOOKUP($C91,'Precios gasóleo'!$D:$F,3,FALSE)/VLOOKUP(AH$6,'Precios gasóleo'!$D:$F,3,FALSE)-1)</f>
        <v>0.20759737318840599</v>
      </c>
      <c r="AI91" s="24">
        <f>IF($C91&lt;=AI$6,"",VLOOKUP($C91,'Precios gasóleo'!$D:$F,3,FALSE)/VLOOKUP(AI$6,'Precios gasóleo'!$D:$F,3,FALSE)-1)</f>
        <v>0.20602702549895402</v>
      </c>
      <c r="AJ91" s="12">
        <f>IF($C91&lt;=AJ$6,"",VLOOKUP($C91,'Precios gasóleo'!$D:$F,3,FALSE)/VLOOKUP(AJ$6,'Precios gasóleo'!$D:$F,3,FALSE)-1)</f>
        <v>0.20598156907826537</v>
      </c>
      <c r="AK91" s="24">
        <f>IF($C91&lt;=AK$6,"",VLOOKUP($C91,'Precios gasóleo'!$D:$F,3,FALSE)/VLOOKUP(AK$6,'Precios gasóleo'!$D:$F,3,FALSE)-1)</f>
        <v>0.20806471404434457</v>
      </c>
      <c r="AL91" s="12">
        <f>IF($C91&lt;=AL$6,"",VLOOKUP($C91,'Precios gasóleo'!$D:$F,3,FALSE)/VLOOKUP(AL$6,'Precios gasóleo'!$D:$F,3,FALSE)-1)</f>
        <v>0.21337896642933685</v>
      </c>
      <c r="AM91" s="24">
        <f>IF($C91&lt;=AM$6,"",VLOOKUP($C91,'Precios gasóleo'!$D:$F,3,FALSE)/VLOOKUP(AM$6,'Precios gasóleo'!$D:$F,3,FALSE)-1)</f>
        <v>0.2305044658738018</v>
      </c>
      <c r="AN91" s="12">
        <f>IF($C91&lt;=AN$6,"",VLOOKUP($C91,'Precios gasóleo'!$D:$F,3,FALSE)/VLOOKUP(AN$6,'Precios gasóleo'!$D:$F,3,FALSE)-1)</f>
        <v>0.23795521594041702</v>
      </c>
      <c r="AO91" s="24">
        <f>IF($C91&lt;=AO$6,"",VLOOKUP($C91,'Precios gasóleo'!$D:$F,3,FALSE)/VLOOKUP(AO$6,'Precios gasóleo'!$D:$F,3,FALSE)-1)</f>
        <v>0.24202783223026625</v>
      </c>
      <c r="AP91" s="12">
        <f>IF($C91&lt;=AP$6,"",VLOOKUP($C91,'Precios gasóleo'!$D:$F,3,FALSE)/VLOOKUP(AP$6,'Precios gasóleo'!$D:$F,3,FALSE)-1)</f>
        <v>0.24387470479041351</v>
      </c>
      <c r="AQ91" s="24">
        <f>IF($C91&lt;=AQ$6,"",VLOOKUP($C91,'Precios gasóleo'!$D:$F,3,FALSE)/VLOOKUP(AQ$6,'Precios gasóleo'!$D:$F,3,FALSE)-1)</f>
        <v>0.24273937487255659</v>
      </c>
      <c r="AR91" s="12">
        <f>IF($C91&lt;=AR$6,"",VLOOKUP($C91,'Precios gasóleo'!$D:$F,3,FALSE)/VLOOKUP(AR$6,'Precios gasóleo'!$D:$F,3,FALSE)-1)</f>
        <v>0.24267904303246857</v>
      </c>
      <c r="AS91" s="24">
        <f>IF($C91&lt;=AS$6,"",VLOOKUP($C91,'Precios gasóleo'!$D:$F,3,FALSE)/VLOOKUP(AS$6,'Precios gasóleo'!$D:$F,3,FALSE)-1)</f>
        <v>0.2479377522962618</v>
      </c>
      <c r="AT91" s="12">
        <f>IF($C91&lt;=AT$6,"",VLOOKUP($C91,'Precios gasóleo'!$D:$F,3,FALSE)/VLOOKUP(AT$6,'Precios gasóleo'!$D:$F,3,FALSE)-1)</f>
        <v>0.25779821923462487</v>
      </c>
      <c r="AU91" s="24">
        <f>IF($C91&lt;=AU$6,"",VLOOKUP($C91,'Precios gasóleo'!$D:$F,3,FALSE)/VLOOKUP(AU$6,'Precios gasóleo'!$D:$F,3,FALSE)-1)</f>
        <v>0.26185335265757637</v>
      </c>
      <c r="AV91" s="12">
        <f>IF($C91&lt;=AV$6,"",VLOOKUP($C91,'Precios gasóleo'!$D:$F,3,FALSE)/VLOOKUP(AV$6,'Precios gasóleo'!$D:$F,3,FALSE)-1)</f>
        <v>0.24882665755964273</v>
      </c>
      <c r="AW91" s="24">
        <f>IF($C91&lt;=AW$6,"",VLOOKUP($C91,'Precios gasóleo'!$D:$F,3,FALSE)/VLOOKUP(AW$6,'Precios gasóleo'!$D:$F,3,FALSE)-1)</f>
        <v>0.24034268214680288</v>
      </c>
      <c r="AX91" s="12">
        <f>IF($C91&lt;=AX$6,"",VLOOKUP($C91,'Precios gasóleo'!$D:$F,3,FALSE)/VLOOKUP(AX$6,'Precios gasóleo'!$D:$F,3,FALSE)-1)</f>
        <v>0.22684790214817729</v>
      </c>
      <c r="AY91" s="24">
        <f>IF($C91&lt;=AY$6,"",VLOOKUP($C91,'Precios gasóleo'!$D:$F,3,FALSE)/VLOOKUP(AY$6,'Precios gasóleo'!$D:$F,3,FALSE)-1)</f>
        <v>0.22062315813567568</v>
      </c>
      <c r="AZ91" s="12">
        <f>IF($C91&lt;=AZ$6,"",VLOOKUP($C91,'Precios gasóleo'!$D:$F,3,FALSE)/VLOOKUP(AZ$6,'Precios gasóleo'!$D:$F,3,FALSE)-1)</f>
        <v>0.20986907406532129</v>
      </c>
      <c r="BA91" s="24">
        <f>IF($C91&lt;=BA$6,"",VLOOKUP($C91,'Precios gasóleo'!$D:$F,3,FALSE)/VLOOKUP(BA$6,'Precios gasóleo'!$D:$F,3,FALSE)-1)</f>
        <v>0.19723856652416716</v>
      </c>
      <c r="BB91" s="12">
        <f>IF($C91&lt;=BB$6,"",VLOOKUP($C91,'Precios gasóleo'!$D:$F,3,FALSE)/VLOOKUP(BB$6,'Precios gasóleo'!$D:$F,3,FALSE)-1)</f>
        <v>0.17923580846378528</v>
      </c>
      <c r="BC91" s="24">
        <f>IF($C91&lt;=BC$6,"",VLOOKUP($C91,'Precios gasóleo'!$D:$F,3,FALSE)/VLOOKUP(BC$6,'Precios gasóleo'!$D:$F,3,FALSE)-1)</f>
        <v>0.16436648805029175</v>
      </c>
      <c r="BD91" s="12">
        <f>IF($C91&lt;=BD$6,"",VLOOKUP($C91,'Precios gasóleo'!$D:$F,3,FALSE)/VLOOKUP(BD$6,'Precios gasóleo'!$D:$F,3,FALSE)-1)</f>
        <v>0.15655922140591527</v>
      </c>
      <c r="BE91" s="24">
        <f>IF($C91&lt;=BE$6,"",VLOOKUP($C91,'Precios gasóleo'!$D:$F,3,FALSE)/VLOOKUP(BE$6,'Precios gasóleo'!$D:$F,3,FALSE)-1)</f>
        <v>0.15493110262865795</v>
      </c>
      <c r="BF91" s="12">
        <f>IF($C91&lt;=BF$6,"",VLOOKUP($C91,'Precios gasóleo'!$D:$F,3,FALSE)/VLOOKUP(BF$6,'Precios gasóleo'!$D:$F,3,FALSE)-1)</f>
        <v>0.1434467971053337</v>
      </c>
      <c r="BG91" s="24">
        <f>IF($C91&lt;=BG$6,"",VLOOKUP($C91,'Precios gasóleo'!$D:$F,3,FALSE)/VLOOKUP(BG$6,'Precios gasóleo'!$D:$F,3,FALSE)-1)</f>
        <v>0.12895286988277022</v>
      </c>
      <c r="BH91" s="12">
        <f>IF($C91&lt;=BH$6,"",VLOOKUP($C91,'Precios gasóleo'!$D:$F,3,FALSE)/VLOOKUP(BH$6,'Precios gasóleo'!$D:$F,3,FALSE)-1)</f>
        <v>0.11231238538887389</v>
      </c>
      <c r="BI91" s="24">
        <f>IF($C91&lt;=BI$6,"",VLOOKUP($C91,'Precios gasóleo'!$D:$F,3,FALSE)/VLOOKUP(BI$6,'Precios gasóleo'!$D:$F,3,FALSE)-1)</f>
        <v>9.8450843239068053E-2</v>
      </c>
      <c r="BJ91" s="12">
        <f>IF($C91&lt;=BJ$6,"",VLOOKUP($C91,'Precios gasóleo'!$D:$F,3,FALSE)/VLOOKUP(BJ$6,'Precios gasóleo'!$D:$F,3,FALSE)-1)</f>
        <v>9.0830059064681334E-2</v>
      </c>
      <c r="BK91" s="24">
        <f>IF($C91&lt;=BK$6,"",VLOOKUP($C91,'Precios gasóleo'!$D:$F,3,FALSE)/VLOOKUP(BK$6,'Precios gasóleo'!$D:$F,3,FALSE)-1)</f>
        <v>7.7912999536783767E-2</v>
      </c>
      <c r="BL91" s="12">
        <f>IF($C91&lt;=BL$6,"",VLOOKUP($C91,'Precios gasóleo'!$D:$F,3,FALSE)/VLOOKUP(BL$6,'Precios gasóleo'!$D:$F,3,FALSE)-1)</f>
        <v>7.3050900036051747E-2</v>
      </c>
      <c r="BM91" s="24">
        <f>IF($C91&lt;=BM$6,"",VLOOKUP($C91,'Precios gasóleo'!$D:$F,3,FALSE)/VLOOKUP(BM$6,'Precios gasóleo'!$D:$F,3,FALSE)-1)</f>
        <v>8.0734642178593941E-2</v>
      </c>
      <c r="BN91" s="12">
        <f>IF($C91&lt;=BN$6,"",VLOOKUP($C91,'Precios gasóleo'!$D:$F,3,FALSE)/VLOOKUP(BN$6,'Precios gasóleo'!$D:$F,3,FALSE)-1)</f>
        <v>8.55286593950908E-2</v>
      </c>
      <c r="BO91" s="24">
        <f>IF($C91&lt;=BO$6,"",VLOOKUP($C91,'Precios gasóleo'!$D:$F,3,FALSE)/VLOOKUP(BO$6,'Precios gasóleo'!$D:$F,3,FALSE)-1)</f>
        <v>8.4792595480666533E-2</v>
      </c>
      <c r="BP91" s="12">
        <f>IF($C91&lt;=BP$6,"",VLOOKUP($C91,'Precios gasóleo'!$D:$F,3,FALSE)/VLOOKUP(BP$6,'Precios gasóleo'!$D:$F,3,FALSE)-1)</f>
        <v>8.1437793625578792E-2</v>
      </c>
      <c r="BQ91" s="24">
        <f>IF($C91&lt;=BQ$6,"",VLOOKUP($C91,'Precios gasóleo'!$D:$F,3,FALSE)/VLOOKUP(BQ$6,'Precios gasóleo'!$D:$F,3,FALSE)-1)</f>
        <v>7.7060313559821125E-2</v>
      </c>
      <c r="BR91" s="12">
        <f>IF($C91&lt;=BR$6,"",VLOOKUP($C91,'Precios gasóleo'!$D:$F,3,FALSE)/VLOOKUP(BR$6,'Precios gasóleo'!$D:$F,3,FALSE)-1)</f>
        <v>6.6727787964660834E-2</v>
      </c>
      <c r="BS91" s="24">
        <f>IF($C91&lt;=BS$6,"",VLOOKUP($C91,'Precios gasóleo'!$D:$F,3,FALSE)/VLOOKUP(BS$6,'Precios gasóleo'!$D:$F,3,FALSE)-1)</f>
        <v>5.9486754966887379E-2</v>
      </c>
      <c r="BT91" s="12">
        <f>IF($C91&lt;=BT$6,"",VLOOKUP($C91,'Precios gasóleo'!$D:$F,3,FALSE)/VLOOKUP(BT$6,'Precios gasóleo'!$D:$F,3,FALSE)-1)</f>
        <v>5.7158905060049836E-2</v>
      </c>
      <c r="BU91" s="24">
        <f>IF($C91&lt;=BU$6,"",VLOOKUP($C91,'Precios gasóleo'!$D:$F,3,FALSE)/VLOOKUP(BU$6,'Precios gasóleo'!$D:$F,3,FALSE)-1)</f>
        <v>5.5632995438836597E-2</v>
      </c>
      <c r="BV91" s="12">
        <f>IF($C91&lt;=BV$6,"",VLOOKUP($C91,'Precios gasóleo'!$D:$F,3,FALSE)/VLOOKUP(BV$6,'Precios gasóleo'!$D:$F,3,FALSE)-1)</f>
        <v>4.7957487574613822E-2</v>
      </c>
      <c r="BW91" s="24">
        <f>IF($C91&lt;=BW$6,"",VLOOKUP($C91,'Precios gasóleo'!$D:$F,3,FALSE)/VLOOKUP(BW$6,'Precios gasóleo'!$D:$F,3,FALSE)-1)</f>
        <v>3.9117303195635111E-2</v>
      </c>
      <c r="BX91" s="12">
        <f>IF($C91&lt;=BX$6,"",VLOOKUP($C91,'Precios gasóleo'!$D:$F,3,FALSE)/VLOOKUP(BX$6,'Precios gasóleo'!$D:$F,3,FALSE)-1)</f>
        <v>3.3670659117891688E-2</v>
      </c>
      <c r="BY91" s="24">
        <f>IF($C91&lt;=BY$6,"",VLOOKUP($C91,'Precios gasóleo'!$D:$F,3,FALSE)/VLOOKUP(BY$6,'Precios gasóleo'!$D:$F,3,FALSE)-1)</f>
        <v>2.6721752035618218E-2</v>
      </c>
      <c r="BZ91" s="12">
        <f>IF($C91&lt;=BZ$6,"",VLOOKUP($C91,'Precios gasóleo'!$D:$F,3,FALSE)/VLOOKUP(BZ$6,'Precios gasóleo'!$D:$F,3,FALSE)-1)</f>
        <v>2.0768531368138943E-2</v>
      </c>
      <c r="CA91" s="24">
        <f>IF($C91&lt;=CA$6,"",VLOOKUP($C91,'Precios gasóleo'!$D:$F,3,FALSE)/VLOOKUP(CA$6,'Precios gasóleo'!$D:$F,3,FALSE)-1)</f>
        <v>1.3694290217572069E-2</v>
      </c>
      <c r="CB91" s="12">
        <f>IF($C91&lt;=CB$6,"",VLOOKUP($C91,'Precios gasóleo'!$D:$F,3,FALSE)/VLOOKUP(CB$6,'Precios gasóleo'!$D:$F,3,FALSE)-1)</f>
        <v>9.7355465791466589E-3</v>
      </c>
      <c r="CC91" s="24">
        <f>IF($C91&lt;=CC$6,"",VLOOKUP($C91,'Precios gasóleo'!$D:$F,3,FALSE)/VLOOKUP(CC$6,'Precios gasóleo'!$D:$F,3,FALSE)-1)</f>
        <v>1.2771816541639058E-2</v>
      </c>
      <c r="CD91" s="12">
        <f>IF($C91&lt;=CD$6,"",VLOOKUP($C91,'Precios gasóleo'!$D:$F,3,FALSE)/VLOOKUP(CD$6,'Precios gasóleo'!$D:$F,3,FALSE)-1)</f>
        <v>7.9621972829297949E-3</v>
      </c>
      <c r="CE91" s="24">
        <f>IF($C91&lt;=CE$6,"",VLOOKUP($C91,'Precios gasóleo'!$D:$F,3,FALSE)/VLOOKUP(CE$6,'Precios gasóleo'!$D:$F,3,FALSE)-1)</f>
        <v>7.4147539435156506E-3</v>
      </c>
      <c r="CF91" s="12">
        <f>IF($C91&lt;=CF$6,"",VLOOKUP($C91,'Precios gasóleo'!$D:$F,3,FALSE)/VLOOKUP(CF$6,'Precios gasóleo'!$D:$F,3,FALSE)-1)</f>
        <v>1.0828100935907914E-2</v>
      </c>
      <c r="CG91" s="24">
        <f>IF($C91&lt;=CG$6,"",VLOOKUP($C91,'Precios gasóleo'!$D:$F,3,FALSE)/VLOOKUP(CG$6,'Precios gasóleo'!$D:$F,3,FALSE)-1)</f>
        <v>1.5431486579763787E-2</v>
      </c>
      <c r="CH91" s="12">
        <f>IF($C91&lt;=CH$6,"",VLOOKUP($C91,'Precios gasóleo'!$D:$F,3,FALSE)/VLOOKUP(CH$6,'Precios gasóleo'!$D:$F,3,FALSE)-1)</f>
        <v>1.6592929140487822E-2</v>
      </c>
      <c r="CI91" s="24">
        <f>IF($C91&lt;=CI$6,"",VLOOKUP($C91,'Precios gasóleo'!$D:$F,3,FALSE)/VLOOKUP(CI$6,'Precios gasóleo'!$D:$F,3,FALSE)-1)</f>
        <v>1.1235422394993755E-2</v>
      </c>
      <c r="CJ91" s="12">
        <f>IF($C91&lt;=CJ$6,"",VLOOKUP($C91,'Precios gasóleo'!$D:$F,3,FALSE)/VLOOKUP(CJ$6,'Precios gasóleo'!$D:$F,3,FALSE)-1)</f>
        <v>7.1689946881763333E-3</v>
      </c>
      <c r="CK91" s="24" t="str">
        <f>IF($C91&lt;=CK$6,"",VLOOKUP($C91,'Precios gasóleo'!$D:$F,3,FALSE)/VLOOKUP(CK$6,'Precios gasóleo'!$D:$F,3,FALSE)-1)</f>
        <v/>
      </c>
      <c r="CL91" s="12" t="str">
        <f>IF($C91&lt;=CL$6,"",VLOOKUP($C91,'Precios gasóleo'!$D:$F,3,FALSE)/VLOOKUP(CL$6,'Precios gasóleo'!$D:$F,3,FALSE)-1)</f>
        <v/>
      </c>
      <c r="CM91" s="24" t="str">
        <f>IF($C91&lt;=CM$6,"",VLOOKUP($C91,'Precios gasóleo'!$D:$F,3,FALSE)/VLOOKUP(CM$6,'Precios gasóleo'!$D:$F,3,FALSE)-1)</f>
        <v/>
      </c>
      <c r="CN91" s="12" t="str">
        <f>IF($C91&lt;=CN$6,"",VLOOKUP($C91,'Precios gasóleo'!$D:$F,3,FALSE)/VLOOKUP(CN$6,'Precios gasóleo'!$D:$F,3,FALSE)-1)</f>
        <v/>
      </c>
      <c r="CO91" s="24" t="str">
        <f>IF($C91&lt;=CO$6,"",VLOOKUP($C91,'Precios gasóleo'!$D:$F,3,FALSE)/VLOOKUP(CO$6,'Precios gasóleo'!$D:$F,3,FALSE)-1)</f>
        <v/>
      </c>
      <c r="CP91" s="12" t="str">
        <f>IF($C91&lt;=CP$6,"",VLOOKUP($C91,'Precios gasóleo'!$D:$F,3,FALSE)/VLOOKUP(CP$6,'Precios gasóleo'!$D:$F,3,FALSE)-1)</f>
        <v/>
      </c>
      <c r="CQ91" s="24" t="str">
        <f>IF($C91&lt;=CQ$6,"",VLOOKUP($C91,'Precios gasóleo'!$D:$F,3,FALSE)/VLOOKUP(CQ$6,'Precios gasóleo'!$D:$F,3,FALSE)-1)</f>
        <v/>
      </c>
      <c r="CR91" s="12" t="str">
        <f>IF($C91&lt;=CR$6,"",VLOOKUP($C91,'Precios gasóleo'!$D:$F,3,FALSE)/VLOOKUP(CR$6,'Precios gasóleo'!$D:$F,3,FALSE)-1)</f>
        <v/>
      </c>
      <c r="CS91" s="24" t="str">
        <f>IF($C91&lt;=CS$6,"",VLOOKUP($C91,'Precios gasóleo'!$D:$F,3,FALSE)/VLOOKUP(CS$6,'Precios gasóleo'!$D:$F,3,FALSE)-1)</f>
        <v/>
      </c>
      <c r="CT91" s="12" t="str">
        <f>IF($C91&lt;=CT$6,"",VLOOKUP($C91,'Precios gasóleo'!$D:$F,3,FALSE)/VLOOKUP(CT$6,'Precios gasóleo'!$D:$F,3,FALSE)-1)</f>
        <v/>
      </c>
      <c r="CU91" s="24" t="str">
        <f>IF($C91&lt;=CU$6,"",VLOOKUP($C91,'Precios gasóleo'!$D:$F,3,FALSE)/VLOOKUP(CU$6,'Precios gasóleo'!$D:$F,3,FALSE)-1)</f>
        <v/>
      </c>
      <c r="CV91" s="12" t="str">
        <f>IF($C91&lt;=CV$6,"",VLOOKUP($C91,'Precios gasóleo'!$D:$F,3,FALSE)/VLOOKUP(CV$6,'Precios gasóleo'!$D:$F,3,FALSE)-1)</f>
        <v/>
      </c>
      <c r="CW91" s="24" t="str">
        <f>IF($C91&lt;=CW$6,"",VLOOKUP($C91,'Precios gasóleo'!$D:$F,3,FALSE)/VLOOKUP(CW$6,'Precios gasóleo'!$D:$F,3,FALSE)-1)</f>
        <v/>
      </c>
      <c r="CX91" s="12" t="str">
        <f>IF($C91&lt;=CX$6,"",VLOOKUP($C91,'Precios gasóleo'!$D:$F,3,FALSE)/VLOOKUP(CX$6,'Precios gasóleo'!$D:$F,3,FALSE)-1)</f>
        <v/>
      </c>
      <c r="CY91" s="24" t="str">
        <f>IF($C91&lt;=CY$6,"",VLOOKUP($C91,'Precios gasóleo'!$D:$F,3,FALSE)/VLOOKUP(CY$6,'Precios gasóleo'!$D:$F,3,FALSE)-1)</f>
        <v/>
      </c>
      <c r="CZ91" s="12" t="str">
        <f>IF($C91&lt;=CZ$6,"",VLOOKUP($C91,'Precios gasóleo'!$D:$F,3,FALSE)/VLOOKUP(CZ$6,'Precios gasóleo'!$D:$F,3,FALSE)-1)</f>
        <v/>
      </c>
      <c r="DA91" s="24" t="str">
        <f>IF($C91&lt;=DA$6,"",VLOOKUP($C91,'Precios gasóleo'!$D:$F,3,FALSE)/VLOOKUP(DA$6,'Precios gasóleo'!$D:$F,3,FALSE)-1)</f>
        <v/>
      </c>
      <c r="DB91" s="12" t="str">
        <f>IF($C91&lt;=DB$6,"",VLOOKUP($C91,'Precios gasóleo'!$D:$F,3,FALSE)/VLOOKUP(DB$6,'Precios gasóleo'!$D:$F,3,FALSE)-1)</f>
        <v/>
      </c>
      <c r="DC91" s="24" t="str">
        <f>IF($C91&lt;=DC$6,"",VLOOKUP($C91,'Precios gasóleo'!$D:$F,3,FALSE)/VLOOKUP(DC$6,'Precios gasóleo'!$D:$F,3,FALSE)-1)</f>
        <v/>
      </c>
      <c r="DD91" s="12" t="str">
        <f>IF($C91&lt;=DD$6,"",VLOOKUP($C91,'Precios gasóleo'!$D:$F,3,FALSE)/VLOOKUP(DD$6,'Precios gasóleo'!$D:$F,3,FALSE)-1)</f>
        <v/>
      </c>
      <c r="DE91" s="24" t="str">
        <f>IF($C91&lt;=DE$6,"",VLOOKUP($C91,'Precios gasóleo'!$D:$F,3,FALSE)/VLOOKUP(DE$6,'Precios gasóleo'!$D:$F,3,FALSE)-1)</f>
        <v/>
      </c>
      <c r="DF91" s="12" t="str">
        <f>IF($C91&lt;=DF$6,"",VLOOKUP($C91,'Precios gasóleo'!$D:$F,3,FALSE)/VLOOKUP(DF$6,'Precios gasóleo'!$D:$F,3,FALSE)-1)</f>
        <v/>
      </c>
      <c r="DG91" s="24" t="str">
        <f>IF($C91&lt;=DG$6,"",VLOOKUP($C91,'Precios gasóleo'!$D:$F,3,FALSE)/VLOOKUP(DG$6,'Precios gasóleo'!$D:$F,3,FALSE)-1)</f>
        <v/>
      </c>
      <c r="DH91" s="12" t="str">
        <f>IF($C91&lt;=DH$6,"",VLOOKUP($C91,'Precios gasóleo'!$D:$F,3,FALSE)/VLOOKUP(DH$6,'Precios gasóleo'!$D:$F,3,FALSE)-1)</f>
        <v/>
      </c>
      <c r="DI91" s="24" t="str">
        <f>IF($C91&lt;=DI$6,"",VLOOKUP($C91,'Precios gasóleo'!$D:$F,3,FALSE)/VLOOKUP(DI$6,'Precios gasóleo'!$D:$F,3,FALSE)-1)</f>
        <v/>
      </c>
      <c r="DJ91" s="12" t="str">
        <f>IF($C91&lt;=DJ$6,"",VLOOKUP($C91,'Precios gasóleo'!$D:$F,3,FALSE)/VLOOKUP(DJ$6,'Precios gasóleo'!$D:$F,3,FALSE)-1)</f>
        <v/>
      </c>
      <c r="DK91" s="24" t="str">
        <f>IF($C91&lt;=DK$6,"",VLOOKUP($C91,'Precios gasóleo'!$D:$F,3,FALSE)/VLOOKUP(DK$6,'Precios gasóleo'!$D:$F,3,FALSE)-1)</f>
        <v/>
      </c>
      <c r="DL91" s="12" t="str">
        <f>IF($C91&lt;=DL$6,"",VLOOKUP($C91,'Precios gasóleo'!$D:$F,3,FALSE)/VLOOKUP(DL$6,'Precios gasóleo'!$D:$F,3,FALSE)-1)</f>
        <v/>
      </c>
      <c r="DM91" s="21">
        <f t="shared" si="2"/>
        <v>44460</v>
      </c>
    </row>
    <row r="92" spans="2:117" ht="20.100000000000001" customHeight="1">
      <c r="B92" s="83"/>
      <c r="C92" s="20">
        <v>44467</v>
      </c>
      <c r="D92" s="12">
        <f>IF($C92&lt;=D$6,"",VLOOKUP($C92,'Precios gasóleo'!$D:$F,3,FALSE)/VLOOKUP(D$6,'Precios gasóleo'!$D:$F,3,FALSE)-1)</f>
        <v>3.5202514694443909E-2</v>
      </c>
      <c r="E92" s="24">
        <f>IF($C92&lt;=E$6,"",VLOOKUP($C92,'Precios gasóleo'!$D:$F,3,FALSE)/VLOOKUP(E$6,'Precios gasóleo'!$D:$F,3,FALSE)-1)</f>
        <v>2.9522708241955575E-2</v>
      </c>
      <c r="F92" s="12">
        <f>IF($C92&lt;=F$6,"",VLOOKUP($C92,'Precios gasóleo'!$D:$F,3,FALSE)/VLOOKUP(F$6,'Precios gasóleo'!$D:$F,3,FALSE)-1)</f>
        <v>3.5609427393348048E-2</v>
      </c>
      <c r="G92" s="24">
        <f>IF($C92&lt;=G$6,"",VLOOKUP($C92,'Precios gasóleo'!$D:$F,3,FALSE)/VLOOKUP(G$6,'Precios gasóleo'!$D:$F,3,FALSE)-1)</f>
        <v>4.4499461961050812E-2</v>
      </c>
      <c r="H92" s="12">
        <f>IF($C92&lt;=H$6,"",VLOOKUP($C92,'Precios gasóleo'!$D:$F,3,FALSE)/VLOOKUP(H$6,'Precios gasóleo'!$D:$F,3,FALSE)-1)</f>
        <v>5.695922711642365E-2</v>
      </c>
      <c r="I92" s="24">
        <f>IF($C92&lt;=I$6,"",VLOOKUP($C92,'Precios gasóleo'!$D:$F,3,FALSE)/VLOOKUP(I$6,'Precios gasóleo'!$D:$F,3,FALSE)-1)</f>
        <v>7.0243069372595723E-2</v>
      </c>
      <c r="J92" s="12">
        <f>IF($C92&lt;=J$6,"",VLOOKUP($C92,'Precios gasóleo'!$D:$F,3,FALSE)/VLOOKUP(J$6,'Precios gasóleo'!$D:$F,3,FALSE)-1)</f>
        <v>7.5494647394509951E-2</v>
      </c>
      <c r="K92" s="24">
        <f>IF($C92&lt;=K$6,"",VLOOKUP($C92,'Precios gasóleo'!$D:$F,3,FALSE)/VLOOKUP(K$6,'Precios gasóleo'!$D:$F,3,FALSE)-1)</f>
        <v>7.4420540135658131E-2</v>
      </c>
      <c r="L92" s="12">
        <f>IF($C92&lt;=L$6,"",VLOOKUP($C92,'Precios gasóleo'!$D:$F,3,FALSE)/VLOOKUP(L$6,'Precios gasóleo'!$D:$F,3,FALSE)-1)</f>
        <v>8.4794043997781676E-2</v>
      </c>
      <c r="M92" s="24">
        <f>IF($C92&lt;=M$6,"",VLOOKUP($C92,'Precios gasóleo'!$D:$F,3,FALSE)/VLOOKUP(M$6,'Precios gasóleo'!$D:$F,3,FALSE)-1)</f>
        <v>0.10237558493014998</v>
      </c>
      <c r="N92" s="12">
        <f>IF($C92&lt;=N$6,"",VLOOKUP($C92,'Precios gasóleo'!$D:$F,3,FALSE)/VLOOKUP(N$6,'Precios gasóleo'!$D:$F,3,FALSE)-1)</f>
        <v>0.14467990778506823</v>
      </c>
      <c r="O92" s="24">
        <f>IF($C92&lt;=O$6,"",VLOOKUP($C92,'Precios gasóleo'!$D:$F,3,FALSE)/VLOOKUP(O$6,'Precios gasóleo'!$D:$F,3,FALSE)-1)</f>
        <v>0.18995474195540574</v>
      </c>
      <c r="P92" s="12">
        <f>IF($C92&lt;=P$6,"",VLOOKUP($C92,'Precios gasóleo'!$D:$F,3,FALSE)/VLOOKUP(P$6,'Precios gasóleo'!$D:$F,3,FALSE)-1)</f>
        <v>0.22087931833442087</v>
      </c>
      <c r="Q92" s="24">
        <f>IF($C92&lt;=Q$6,"",VLOOKUP($C92,'Precios gasóleo'!$D:$F,3,FALSE)/VLOOKUP(Q$6,'Precios gasóleo'!$D:$F,3,FALSE)-1)</f>
        <v>0.24391277954963719</v>
      </c>
      <c r="R92" s="12">
        <f>IF($C92&lt;=R$6,"",VLOOKUP($C92,'Precios gasóleo'!$D:$F,3,FALSE)/VLOOKUP(R$6,'Precios gasóleo'!$D:$F,3,FALSE)-1)</f>
        <v>0.26292053491943923</v>
      </c>
      <c r="S92" s="24">
        <f>IF($C92&lt;=S$6,"",VLOOKUP($C92,'Precios gasóleo'!$D:$F,3,FALSE)/VLOOKUP(S$6,'Precios gasóleo'!$D:$F,3,FALSE)-1)</f>
        <v>0.29122824564912975</v>
      </c>
      <c r="T92" s="12">
        <f>IF($C92&lt;=T$6,"",VLOOKUP($C92,'Precios gasóleo'!$D:$F,3,FALSE)/VLOOKUP(T$6,'Precios gasóleo'!$D:$F,3,FALSE)-1)</f>
        <v>0.31541032381651068</v>
      </c>
      <c r="U92" s="24">
        <f>IF($C92&lt;=U$6,"",VLOOKUP($C92,'Precios gasóleo'!$D:$F,3,FALSE)/VLOOKUP(U$6,'Precios gasóleo'!$D:$F,3,FALSE)-1)</f>
        <v>0.31637605791781365</v>
      </c>
      <c r="V92" s="12">
        <f>IF($C92&lt;=V$6,"",VLOOKUP($C92,'Precios gasóleo'!$D:$F,3,FALSE)/VLOOKUP(V$6,'Precios gasóleo'!$D:$F,3,FALSE)-1)</f>
        <v>0.31062944162436534</v>
      </c>
      <c r="W92" s="24">
        <f>IF($C92&lt;=W$6,"",VLOOKUP($C92,'Precios gasóleo'!$D:$F,3,FALSE)/VLOOKUP(W$6,'Precios gasóleo'!$D:$F,3,FALSE)-1)</f>
        <v>0.29360896228305755</v>
      </c>
      <c r="X92" s="12">
        <f>IF($C92&lt;=X$6,"",VLOOKUP($C92,'Precios gasóleo'!$D:$F,3,FALSE)/VLOOKUP(X$6,'Precios gasóleo'!$D:$F,3,FALSE)-1)</f>
        <v>0.28854753064239214</v>
      </c>
      <c r="Y92" s="24">
        <f>IF($C92&lt;=Y$6,"",VLOOKUP($C92,'Precios gasóleo'!$D:$F,3,FALSE)/VLOOKUP(Y$6,'Precios gasóleo'!$D:$F,3,FALSE)-1)</f>
        <v>0.28078773748697849</v>
      </c>
      <c r="Z92" s="12">
        <f>IF($C92&lt;=Z$6,"",VLOOKUP($C92,'Precios gasóleo'!$D:$F,3,FALSE)/VLOOKUP(Z$6,'Precios gasóleo'!$D:$F,3,FALSE)-1)</f>
        <v>0.26668759873230186</v>
      </c>
      <c r="AA92" s="24">
        <f>IF($C92&lt;=AA$6,"",VLOOKUP($C92,'Precios gasóleo'!$D:$F,3,FALSE)/VLOOKUP(AA$6,'Precios gasóleo'!$D:$F,3,FALSE)-1)</f>
        <v>0.25580739299610888</v>
      </c>
      <c r="AB92" s="12">
        <f>IF($C92&lt;=AB$6,"",VLOOKUP($C92,'Precios gasóleo'!$D:$F,3,FALSE)/VLOOKUP(AB$6,'Precios gasóleo'!$D:$F,3,FALSE)-1)</f>
        <v>0.240911625045658</v>
      </c>
      <c r="AC92" s="24">
        <f>IF($C92&lt;=AC$6,"",VLOOKUP($C92,'Precios gasóleo'!$D:$F,3,FALSE)/VLOOKUP(AC$6,'Precios gasóleo'!$D:$F,3,FALSE)-1)</f>
        <v>0.23446838214903831</v>
      </c>
      <c r="AD92" s="12">
        <f>IF($C92&lt;=AD$6,"",VLOOKUP($C92,'Precios gasóleo'!$D:$F,3,FALSE)/VLOOKUP(AD$6,'Precios gasóleo'!$D:$F,3,FALSE)-1)</f>
        <v>0.22193090392806436</v>
      </c>
      <c r="AE92" s="24">
        <f>IF($C92&lt;=AE$6,"",VLOOKUP($C92,'Precios gasóleo'!$D:$F,3,FALSE)/VLOOKUP(AE$6,'Precios gasóleo'!$D:$F,3,FALSE)-1)</f>
        <v>0.2173220179160773</v>
      </c>
      <c r="AF92" s="12">
        <f>IF($C92&lt;=AF$6,"",VLOOKUP($C92,'Precios gasóleo'!$D:$F,3,FALSE)/VLOOKUP(AF$6,'Precios gasóleo'!$D:$F,3,FALSE)-1)</f>
        <v>0.21441338049367853</v>
      </c>
      <c r="AG92" s="24">
        <f>IF($C92&lt;=AG$6,"",VLOOKUP($C92,'Precios gasóleo'!$D:$F,3,FALSE)/VLOOKUP(AG$6,'Precios gasóleo'!$D:$F,3,FALSE)-1)</f>
        <v>0.21679422409892934</v>
      </c>
      <c r="AH92" s="12">
        <f>IF($C92&lt;=AH$6,"",VLOOKUP($C92,'Precios gasóleo'!$D:$F,3,FALSE)/VLOOKUP(AH$6,'Precios gasóleo'!$D:$F,3,FALSE)-1)</f>
        <v>0.21808008756038655</v>
      </c>
      <c r="AI92" s="24">
        <f>IF($C92&lt;=AI$6,"",VLOOKUP($C92,'Precios gasóleo'!$D:$F,3,FALSE)/VLOOKUP(AI$6,'Precios gasóleo'!$D:$F,3,FALSE)-1)</f>
        <v>0.21649610825276566</v>
      </c>
      <c r="AJ92" s="12">
        <f>IF($C92&lt;=AJ$6,"",VLOOKUP($C92,'Precios gasóleo'!$D:$F,3,FALSE)/VLOOKUP(AJ$6,'Precios gasóleo'!$D:$F,3,FALSE)-1)</f>
        <v>0.21645025724139222</v>
      </c>
      <c r="AK92" s="24">
        <f>IF($C92&lt;=AK$6,"",VLOOKUP($C92,'Precios gasóleo'!$D:$F,3,FALSE)/VLOOKUP(AK$6,'Precios gasóleo'!$D:$F,3,FALSE)-1)</f>
        <v>0.21855148523262491</v>
      </c>
      <c r="AL92" s="12">
        <f>IF($C92&lt;=AL$6,"",VLOOKUP($C92,'Precios gasóleo'!$D:$F,3,FALSE)/VLOOKUP(AL$6,'Precios gasóleo'!$D:$F,3,FALSE)-1)</f>
        <v>0.22391186871320357</v>
      </c>
      <c r="AM92" s="24">
        <f>IF($C92&lt;=AM$6,"",VLOOKUP($C92,'Precios gasóleo'!$D:$F,3,FALSE)/VLOOKUP(AM$6,'Precios gasóleo'!$D:$F,3,FALSE)-1)</f>
        <v>0.24118602840084202</v>
      </c>
      <c r="AN92" s="12">
        <f>IF($C92&lt;=AN$6,"",VLOOKUP($C92,'Precios gasóleo'!$D:$F,3,FALSE)/VLOOKUP(AN$6,'Precios gasóleo'!$D:$F,3,FALSE)-1)</f>
        <v>0.24870145572375102</v>
      </c>
      <c r="AO92" s="24">
        <f>IF($C92&lt;=AO$6,"",VLOOKUP($C92,'Precios gasóleo'!$D:$F,3,FALSE)/VLOOKUP(AO$6,'Precios gasóleo'!$D:$F,3,FALSE)-1)</f>
        <v>0.2528094249170274</v>
      </c>
      <c r="AP92" s="12">
        <f>IF($C92&lt;=AP$6,"",VLOOKUP($C92,'Precios gasóleo'!$D:$F,3,FALSE)/VLOOKUP(AP$6,'Precios gasóleo'!$D:$F,3,FALSE)-1)</f>
        <v>0.2546723295073523</v>
      </c>
      <c r="AQ92" s="24">
        <f>IF($C92&lt;=AQ$6,"",VLOOKUP($C92,'Precios gasóleo'!$D:$F,3,FALSE)/VLOOKUP(AQ$6,'Precios gasóleo'!$D:$F,3,FALSE)-1)</f>
        <v>0.25352714420266631</v>
      </c>
      <c r="AR92" s="12">
        <f>IF($C92&lt;=AR$6,"",VLOOKUP($C92,'Precios gasóleo'!$D:$F,3,FALSE)/VLOOKUP(AR$6,'Precios gasóleo'!$D:$F,3,FALSE)-1)</f>
        <v>0.25346628864377818</v>
      </c>
      <c r="AS92" s="24">
        <f>IF($C92&lt;=AS$6,"",VLOOKUP($C92,'Precios gasóleo'!$D:$F,3,FALSE)/VLOOKUP(AS$6,'Precios gasóleo'!$D:$F,3,FALSE)-1)</f>
        <v>0.25877064685348783</v>
      </c>
      <c r="AT92" s="12">
        <f>IF($C92&lt;=AT$6,"",VLOOKUP($C92,'Precios gasóleo'!$D:$F,3,FALSE)/VLOOKUP(AT$6,'Precios gasóleo'!$D:$F,3,FALSE)-1)</f>
        <v>0.26871670892544763</v>
      </c>
      <c r="AU92" s="24">
        <f>IF($C92&lt;=AU$6,"",VLOOKUP($C92,'Precios gasóleo'!$D:$F,3,FALSE)/VLOOKUP(AU$6,'Precios gasóleo'!$D:$F,3,FALSE)-1)</f>
        <v>0.2728070434894061</v>
      </c>
      <c r="AV92" s="12">
        <f>IF($C92&lt;=AV$6,"",VLOOKUP($C92,'Precios gasóleo'!$D:$F,3,FALSE)/VLOOKUP(AV$6,'Precios gasóleo'!$D:$F,3,FALSE)-1)</f>
        <v>0.25966726838073861</v>
      </c>
      <c r="AW92" s="24">
        <f>IF($C92&lt;=AW$6,"",VLOOKUP($C92,'Precios gasóleo'!$D:$F,3,FALSE)/VLOOKUP(AW$6,'Precios gasóleo'!$D:$F,3,FALSE)-1)</f>
        <v>0.25110964665749225</v>
      </c>
      <c r="AX92" s="12">
        <f>IF($C92&lt;=AX$6,"",VLOOKUP($C92,'Precios gasóleo'!$D:$F,3,FALSE)/VLOOKUP(AX$6,'Precios gasóleo'!$D:$F,3,FALSE)-1)</f>
        <v>0.23749772337305042</v>
      </c>
      <c r="AY92" s="24">
        <f>IF($C92&lt;=AY$6,"",VLOOKUP($C92,'Precios gasóleo'!$D:$F,3,FALSE)/VLOOKUP(AY$6,'Precios gasóleo'!$D:$F,3,FALSE)-1)</f>
        <v>0.23121894461770287</v>
      </c>
      <c r="AZ92" s="12">
        <f>IF($C92&lt;=AZ$6,"",VLOOKUP($C92,'Precios gasóleo'!$D:$F,3,FALSE)/VLOOKUP(AZ$6,'Precios gasóleo'!$D:$F,3,FALSE)-1)</f>
        <v>0.22037150824786123</v>
      </c>
      <c r="BA92" s="24">
        <f>IF($C92&lt;=BA$6,"",VLOOKUP($C92,'Precios gasóleo'!$D:$F,3,FALSE)/VLOOKUP(BA$6,'Precios gasóleo'!$D:$F,3,FALSE)-1)</f>
        <v>0.20763135985631553</v>
      </c>
      <c r="BB92" s="12">
        <f>IF($C92&lt;=BB$6,"",VLOOKUP($C92,'Precios gasóleo'!$D:$F,3,FALSE)/VLOOKUP(BB$6,'Precios gasóleo'!$D:$F,3,FALSE)-1)</f>
        <v>0.18947232638920886</v>
      </c>
      <c r="BC92" s="24">
        <f>IF($C92&lt;=BC$6,"",VLOOKUP($C92,'Precios gasóleo'!$D:$F,3,FALSE)/VLOOKUP(BC$6,'Precios gasóleo'!$D:$F,3,FALSE)-1)</f>
        <v>0.17447393080359186</v>
      </c>
      <c r="BD92" s="12">
        <f>IF($C92&lt;=BD$6,"",VLOOKUP($C92,'Precios gasóleo'!$D:$F,3,FALSE)/VLOOKUP(BD$6,'Precios gasóleo'!$D:$F,3,FALSE)-1)</f>
        <v>0.16659889211194545</v>
      </c>
      <c r="BE92" s="24">
        <f>IF($C92&lt;=BE$6,"",VLOOKUP($C92,'Precios gasóleo'!$D:$F,3,FALSE)/VLOOKUP(BE$6,'Precios gasóleo'!$D:$F,3,FALSE)-1)</f>
        <v>0.16495664022667977</v>
      </c>
      <c r="BF92" s="12">
        <f>IF($C92&lt;=BF$6,"",VLOOKUP($C92,'Precios gasóleo'!$D:$F,3,FALSE)/VLOOKUP(BF$6,'Precios gasóleo'!$D:$F,3,FALSE)-1)</f>
        <v>0.15337264361654612</v>
      </c>
      <c r="BG92" s="24">
        <f>IF($C92&lt;=BG$6,"",VLOOKUP($C92,'Precios gasóleo'!$D:$F,3,FALSE)/VLOOKUP(BG$6,'Precios gasóleo'!$D:$F,3,FALSE)-1)</f>
        <v>0.13875289987386097</v>
      </c>
      <c r="BH92" s="12">
        <f>IF($C92&lt;=BH$6,"",VLOOKUP($C92,'Precios gasóleo'!$D:$F,3,FALSE)/VLOOKUP(BH$6,'Precios gasóleo'!$D:$F,3,FALSE)-1)</f>
        <v>0.12196796537548993</v>
      </c>
      <c r="BI92" s="24">
        <f>IF($C92&lt;=BI$6,"",VLOOKUP($C92,'Precios gasóleo'!$D:$F,3,FALSE)/VLOOKUP(BI$6,'Precios gasóleo'!$D:$F,3,FALSE)-1)</f>
        <v>0.10798609621078836</v>
      </c>
      <c r="BJ92" s="12">
        <f>IF($C92&lt;=BJ$6,"",VLOOKUP($C92,'Precios gasóleo'!$D:$F,3,FALSE)/VLOOKUP(BJ$6,'Precios gasóleo'!$D:$F,3,FALSE)-1)</f>
        <v>0.10029915877575024</v>
      </c>
      <c r="BK92" s="24">
        <f>IF($C92&lt;=BK$6,"",VLOOKUP($C92,'Precios gasóleo'!$D:$F,3,FALSE)/VLOOKUP(BK$6,'Precios gasóleo'!$D:$F,3,FALSE)-1)</f>
        <v>8.726997094369815E-2</v>
      </c>
      <c r="BL92" s="12">
        <f>IF($C92&lt;=BL$6,"",VLOOKUP($C92,'Precios gasóleo'!$D:$F,3,FALSE)/VLOOKUP(BL$6,'Precios gasóleo'!$D:$F,3,FALSE)-1)</f>
        <v>8.2365665322411408E-2</v>
      </c>
      <c r="BM92" s="24">
        <f>IF($C92&lt;=BM$6,"",VLOOKUP($C92,'Precios gasóleo'!$D:$F,3,FALSE)/VLOOKUP(BM$6,'Precios gasóleo'!$D:$F,3,FALSE)-1)</f>
        <v>9.0116107240869603E-2</v>
      </c>
      <c r="BN92" s="12">
        <f>IF($C92&lt;=BN$6,"",VLOOKUP($C92,'Precios gasóleo'!$D:$F,3,FALSE)/VLOOKUP(BN$6,'Precios gasóleo'!$D:$F,3,FALSE)-1)</f>
        <v>9.4951739580329431E-2</v>
      </c>
      <c r="BO92" s="24">
        <f>IF($C92&lt;=BO$6,"",VLOOKUP($C92,'Precios gasóleo'!$D:$F,3,FALSE)/VLOOKUP(BO$6,'Precios gasóleo'!$D:$F,3,FALSE)-1)</f>
        <v>9.4209286162295847E-2</v>
      </c>
      <c r="BP92" s="12">
        <f>IF($C92&lt;=BP$6,"",VLOOKUP($C92,'Precios gasóleo'!$D:$F,3,FALSE)/VLOOKUP(BP$6,'Precios gasóleo'!$D:$F,3,FALSE)-1)</f>
        <v>9.0825362490282835E-2</v>
      </c>
      <c r="BQ92" s="24">
        <f>IF($C92&lt;=BQ$6,"",VLOOKUP($C92,'Precios gasóleo'!$D:$F,3,FALSE)/VLOOKUP(BQ$6,'Precios gasóleo'!$D:$F,3,FALSE)-1)</f>
        <v>8.6409883109341834E-2</v>
      </c>
      <c r="BR92" s="12">
        <f>IF($C92&lt;=BR$6,"",VLOOKUP($C92,'Precios gasóleo'!$D:$F,3,FALSE)/VLOOKUP(BR$6,'Precios gasóleo'!$D:$F,3,FALSE)-1)</f>
        <v>7.5987664610768446E-2</v>
      </c>
      <c r="BS92" s="24">
        <f>IF($C92&lt;=BS$6,"",VLOOKUP($C92,'Precios gasóleo'!$D:$F,3,FALSE)/VLOOKUP(BS$6,'Precios gasóleo'!$D:$F,3,FALSE)-1)</f>
        <v>6.8683774834437106E-2</v>
      </c>
      <c r="BT92" s="12">
        <f>IF($C92&lt;=BT$6,"",VLOOKUP($C92,'Precios gasóleo'!$D:$F,3,FALSE)/VLOOKUP(BT$6,'Precios gasóleo'!$D:$F,3,FALSE)-1)</f>
        <v>6.6335717707696418E-2</v>
      </c>
      <c r="BU92" s="24">
        <f>IF($C92&lt;=BU$6,"",VLOOKUP($C92,'Precios gasóleo'!$D:$F,3,FALSE)/VLOOKUP(BU$6,'Precios gasóleo'!$D:$F,3,FALSE)-1)</f>
        <v>6.479656221905139E-2</v>
      </c>
      <c r="BV92" s="12">
        <f>IF($C92&lt;=BV$6,"",VLOOKUP($C92,'Precios gasóleo'!$D:$F,3,FALSE)/VLOOKUP(BV$6,'Precios gasóleo'!$D:$F,3,FALSE)-1)</f>
        <v>5.7054426057693064E-2</v>
      </c>
      <c r="BW92" s="24">
        <f>IF($C92&lt;=BW$6,"",VLOOKUP($C92,'Precios gasóleo'!$D:$F,3,FALSE)/VLOOKUP(BW$6,'Precios gasóleo'!$D:$F,3,FALSE)-1)</f>
        <v>4.813750324759658E-2</v>
      </c>
      <c r="BX92" s="12">
        <f>IF($C92&lt;=BX$6,"",VLOOKUP($C92,'Precios gasóleo'!$D:$F,3,FALSE)/VLOOKUP(BX$6,'Precios gasóleo'!$D:$F,3,FALSE)-1)</f>
        <v>4.2643578830047435E-2</v>
      </c>
      <c r="BY92" s="24">
        <f>IF($C92&lt;=BY$6,"",VLOOKUP($C92,'Precios gasóleo'!$D:$F,3,FALSE)/VLOOKUP(BY$6,'Precios gasóleo'!$D:$F,3,FALSE)-1)</f>
        <v>3.563435080823063E-2</v>
      </c>
      <c r="BZ92" s="12">
        <f>IF($C92&lt;=BZ$6,"",VLOOKUP($C92,'Precios gasóleo'!$D:$F,3,FALSE)/VLOOKUP(BZ$6,'Precios gasóleo'!$D:$F,3,FALSE)-1)</f>
        <v>2.9629452393485467E-2</v>
      </c>
      <c r="CA92" s="24">
        <f>IF($C92&lt;=CA$6,"",VLOOKUP($C92,'Precios gasóleo'!$D:$F,3,FALSE)/VLOOKUP(CA$6,'Precios gasóleo'!$D:$F,3,FALSE)-1)</f>
        <v>2.2493802323831469E-2</v>
      </c>
      <c r="CB92" s="12">
        <f>IF($C92&lt;=CB$6,"",VLOOKUP($C92,'Precios gasóleo'!$D:$F,3,FALSE)/VLOOKUP(CB$6,'Precios gasóleo'!$D:$F,3,FALSE)-1)</f>
        <v>1.850069426912393E-2</v>
      </c>
      <c r="CC92" s="24">
        <f>IF($C92&lt;=CC$6,"",VLOOKUP($C92,'Precios gasóleo'!$D:$F,3,FALSE)/VLOOKUP(CC$6,'Precios gasóleo'!$D:$F,3,FALSE)-1)</f>
        <v>2.1563320988826629E-2</v>
      </c>
      <c r="CD92" s="12">
        <f>IF($C92&lt;=CD$6,"",VLOOKUP($C92,'Precios gasóleo'!$D:$F,3,FALSE)/VLOOKUP(CD$6,'Precios gasóleo'!$D:$F,3,FALSE)-1)</f>
        <v>1.671195117149038E-2</v>
      </c>
      <c r="CE92" s="24">
        <f>IF($C92&lt;=CE$6,"",VLOOKUP($C92,'Precios gasóleo'!$D:$F,3,FALSE)/VLOOKUP(CE$6,'Precios gasóleo'!$D:$F,3,FALSE)-1)</f>
        <v>1.6159755675199117E-2</v>
      </c>
      <c r="CF92" s="12">
        <f>IF($C92&lt;=CF$6,"",VLOOKUP($C92,'Precios gasóleo'!$D:$F,3,FALSE)/VLOOKUP(CF$6,'Precios gasóleo'!$D:$F,3,FALSE)-1)</f>
        <v>1.9602732693598579E-2</v>
      </c>
      <c r="CG92" s="24">
        <f>IF($C92&lt;=CG$6,"",VLOOKUP($C92,'Precios gasóleo'!$D:$F,3,FALSE)/VLOOKUP(CG$6,'Precios gasóleo'!$D:$F,3,FALSE)-1)</f>
        <v>2.4246078656944947E-2</v>
      </c>
      <c r="CH92" s="12">
        <f>IF($C92&lt;=CH$6,"",VLOOKUP($C92,'Precios gasóleo'!$D:$F,3,FALSE)/VLOOKUP(CH$6,'Precios gasóleo'!$D:$F,3,FALSE)-1)</f>
        <v>2.5417603278870882E-2</v>
      </c>
      <c r="CI92" s="24">
        <f>IF($C92&lt;=CI$6,"",VLOOKUP($C92,'Precios gasóleo'!$D:$F,3,FALSE)/VLOOKUP(CI$6,'Precios gasóleo'!$D:$F,3,FALSE)-1)</f>
        <v>2.0013589962390554E-2</v>
      </c>
      <c r="CJ92" s="12">
        <f>IF($C92&lt;=CJ$6,"",VLOOKUP($C92,'Precios gasóleo'!$D:$F,3,FALSE)/VLOOKUP(CJ$6,'Precios gasóleo'!$D:$F,3,FALSE)-1)</f>
        <v>1.5911863072988419E-2</v>
      </c>
      <c r="CK92" s="24">
        <f>IF($C92&lt;=CK$6,"",VLOOKUP($C92,'Precios gasóleo'!$D:$F,3,FALSE)/VLOOKUP(CK$6,'Precios gasóleo'!$D:$F,3,FALSE)-1)</f>
        <v>8.6806369446656984E-3</v>
      </c>
      <c r="CL92" s="12" t="str">
        <f>IF($C92&lt;=CL$6,"",VLOOKUP($C92,'Precios gasóleo'!$D:$F,3,FALSE)/VLOOKUP(CL$6,'Precios gasóleo'!$D:$F,3,FALSE)-1)</f>
        <v/>
      </c>
      <c r="CM92" s="24" t="str">
        <f>IF($C92&lt;=CM$6,"",VLOOKUP($C92,'Precios gasóleo'!$D:$F,3,FALSE)/VLOOKUP(CM$6,'Precios gasóleo'!$D:$F,3,FALSE)-1)</f>
        <v/>
      </c>
      <c r="CN92" s="12" t="str">
        <f>IF($C92&lt;=CN$6,"",VLOOKUP($C92,'Precios gasóleo'!$D:$F,3,FALSE)/VLOOKUP(CN$6,'Precios gasóleo'!$D:$F,3,FALSE)-1)</f>
        <v/>
      </c>
      <c r="CO92" s="24" t="str">
        <f>IF($C92&lt;=CO$6,"",VLOOKUP($C92,'Precios gasóleo'!$D:$F,3,FALSE)/VLOOKUP(CO$6,'Precios gasóleo'!$D:$F,3,FALSE)-1)</f>
        <v/>
      </c>
      <c r="CP92" s="12" t="str">
        <f>IF($C92&lt;=CP$6,"",VLOOKUP($C92,'Precios gasóleo'!$D:$F,3,FALSE)/VLOOKUP(CP$6,'Precios gasóleo'!$D:$F,3,FALSE)-1)</f>
        <v/>
      </c>
      <c r="CQ92" s="24" t="str">
        <f>IF($C92&lt;=CQ$6,"",VLOOKUP($C92,'Precios gasóleo'!$D:$F,3,FALSE)/VLOOKUP(CQ$6,'Precios gasóleo'!$D:$F,3,FALSE)-1)</f>
        <v/>
      </c>
      <c r="CR92" s="12" t="str">
        <f>IF($C92&lt;=CR$6,"",VLOOKUP($C92,'Precios gasóleo'!$D:$F,3,FALSE)/VLOOKUP(CR$6,'Precios gasóleo'!$D:$F,3,FALSE)-1)</f>
        <v/>
      </c>
      <c r="CS92" s="24" t="str">
        <f>IF($C92&lt;=CS$6,"",VLOOKUP($C92,'Precios gasóleo'!$D:$F,3,FALSE)/VLOOKUP(CS$6,'Precios gasóleo'!$D:$F,3,FALSE)-1)</f>
        <v/>
      </c>
      <c r="CT92" s="12" t="str">
        <f>IF($C92&lt;=CT$6,"",VLOOKUP($C92,'Precios gasóleo'!$D:$F,3,FALSE)/VLOOKUP(CT$6,'Precios gasóleo'!$D:$F,3,FALSE)-1)</f>
        <v/>
      </c>
      <c r="CU92" s="24" t="str">
        <f>IF($C92&lt;=CU$6,"",VLOOKUP($C92,'Precios gasóleo'!$D:$F,3,FALSE)/VLOOKUP(CU$6,'Precios gasóleo'!$D:$F,3,FALSE)-1)</f>
        <v/>
      </c>
      <c r="CV92" s="12" t="str">
        <f>IF($C92&lt;=CV$6,"",VLOOKUP($C92,'Precios gasóleo'!$D:$F,3,FALSE)/VLOOKUP(CV$6,'Precios gasóleo'!$D:$F,3,FALSE)-1)</f>
        <v/>
      </c>
      <c r="CW92" s="24" t="str">
        <f>IF($C92&lt;=CW$6,"",VLOOKUP($C92,'Precios gasóleo'!$D:$F,3,FALSE)/VLOOKUP(CW$6,'Precios gasóleo'!$D:$F,3,FALSE)-1)</f>
        <v/>
      </c>
      <c r="CX92" s="12" t="str">
        <f>IF($C92&lt;=CX$6,"",VLOOKUP($C92,'Precios gasóleo'!$D:$F,3,FALSE)/VLOOKUP(CX$6,'Precios gasóleo'!$D:$F,3,FALSE)-1)</f>
        <v/>
      </c>
      <c r="CY92" s="24" t="str">
        <f>IF($C92&lt;=CY$6,"",VLOOKUP($C92,'Precios gasóleo'!$D:$F,3,FALSE)/VLOOKUP(CY$6,'Precios gasóleo'!$D:$F,3,FALSE)-1)</f>
        <v/>
      </c>
      <c r="CZ92" s="12" t="str">
        <f>IF($C92&lt;=CZ$6,"",VLOOKUP($C92,'Precios gasóleo'!$D:$F,3,FALSE)/VLOOKUP(CZ$6,'Precios gasóleo'!$D:$F,3,FALSE)-1)</f>
        <v/>
      </c>
      <c r="DA92" s="24" t="str">
        <f>IF($C92&lt;=DA$6,"",VLOOKUP($C92,'Precios gasóleo'!$D:$F,3,FALSE)/VLOOKUP(DA$6,'Precios gasóleo'!$D:$F,3,FALSE)-1)</f>
        <v/>
      </c>
      <c r="DB92" s="12" t="str">
        <f>IF($C92&lt;=DB$6,"",VLOOKUP($C92,'Precios gasóleo'!$D:$F,3,FALSE)/VLOOKUP(DB$6,'Precios gasóleo'!$D:$F,3,FALSE)-1)</f>
        <v/>
      </c>
      <c r="DC92" s="24" t="str">
        <f>IF($C92&lt;=DC$6,"",VLOOKUP($C92,'Precios gasóleo'!$D:$F,3,FALSE)/VLOOKUP(DC$6,'Precios gasóleo'!$D:$F,3,FALSE)-1)</f>
        <v/>
      </c>
      <c r="DD92" s="12" t="str">
        <f>IF($C92&lt;=DD$6,"",VLOOKUP($C92,'Precios gasóleo'!$D:$F,3,FALSE)/VLOOKUP(DD$6,'Precios gasóleo'!$D:$F,3,FALSE)-1)</f>
        <v/>
      </c>
      <c r="DE92" s="24" t="str">
        <f>IF($C92&lt;=DE$6,"",VLOOKUP($C92,'Precios gasóleo'!$D:$F,3,FALSE)/VLOOKUP(DE$6,'Precios gasóleo'!$D:$F,3,FALSE)-1)</f>
        <v/>
      </c>
      <c r="DF92" s="12" t="str">
        <f>IF($C92&lt;=DF$6,"",VLOOKUP($C92,'Precios gasóleo'!$D:$F,3,FALSE)/VLOOKUP(DF$6,'Precios gasóleo'!$D:$F,3,FALSE)-1)</f>
        <v/>
      </c>
      <c r="DG92" s="24" t="str">
        <f>IF($C92&lt;=DG$6,"",VLOOKUP($C92,'Precios gasóleo'!$D:$F,3,FALSE)/VLOOKUP(DG$6,'Precios gasóleo'!$D:$F,3,FALSE)-1)</f>
        <v/>
      </c>
      <c r="DH92" s="12" t="str">
        <f>IF($C92&lt;=DH$6,"",VLOOKUP($C92,'Precios gasóleo'!$D:$F,3,FALSE)/VLOOKUP(DH$6,'Precios gasóleo'!$D:$F,3,FALSE)-1)</f>
        <v/>
      </c>
      <c r="DI92" s="24" t="str">
        <f>IF($C92&lt;=DI$6,"",VLOOKUP($C92,'Precios gasóleo'!$D:$F,3,FALSE)/VLOOKUP(DI$6,'Precios gasóleo'!$D:$F,3,FALSE)-1)</f>
        <v/>
      </c>
      <c r="DJ92" s="12" t="str">
        <f>IF($C92&lt;=DJ$6,"",VLOOKUP($C92,'Precios gasóleo'!$D:$F,3,FALSE)/VLOOKUP(DJ$6,'Precios gasóleo'!$D:$F,3,FALSE)-1)</f>
        <v/>
      </c>
      <c r="DK92" s="24" t="str">
        <f>IF($C92&lt;=DK$6,"",VLOOKUP($C92,'Precios gasóleo'!$D:$F,3,FALSE)/VLOOKUP(DK$6,'Precios gasóleo'!$D:$F,3,FALSE)-1)</f>
        <v/>
      </c>
      <c r="DL92" s="12" t="str">
        <f>IF($C92&lt;=DL$6,"",VLOOKUP($C92,'Precios gasóleo'!$D:$F,3,FALSE)/VLOOKUP(DL$6,'Precios gasóleo'!$D:$F,3,FALSE)-1)</f>
        <v/>
      </c>
      <c r="DM92" s="21">
        <f t="shared" si="2"/>
        <v>44467</v>
      </c>
    </row>
    <row r="93" spans="2:117" ht="20.100000000000001" customHeight="1">
      <c r="B93" s="83"/>
      <c r="C93" s="20">
        <v>44474</v>
      </c>
      <c r="D93" s="12">
        <f>IF($C93&lt;=D$6,"",VLOOKUP($C93,'Precios gasóleo'!$D:$F,3,FALSE)/VLOOKUP(D$6,'Precios gasóleo'!$D:$F,3,FALSE)-1)</f>
        <v>5.0037287401669461E-2</v>
      </c>
      <c r="E93" s="24">
        <f>IF($C93&lt;=E$6,"",VLOOKUP($C93,'Precios gasóleo'!$D:$F,3,FALSE)/VLOOKUP(E$6,'Precios gasóleo'!$D:$F,3,FALSE)-1)</f>
        <v>4.4276087563299926E-2</v>
      </c>
      <c r="F93" s="12">
        <f>IF($C93&lt;=F$6,"",VLOOKUP($C93,'Precios gasóleo'!$D:$F,3,FALSE)/VLOOKUP(F$6,'Precios gasóleo'!$D:$F,3,FALSE)-1)</f>
        <v>5.045003128559733E-2</v>
      </c>
      <c r="G93" s="24">
        <f>IF($C93&lt;=G$6,"",VLOOKUP($C93,'Precios gasóleo'!$D:$F,3,FALSE)/VLOOKUP(G$6,'Precios gasóleo'!$D:$F,3,FALSE)-1)</f>
        <v>5.9467462802495152E-2</v>
      </c>
      <c r="H93" s="12">
        <f>IF($C93&lt;=H$6,"",VLOOKUP($C93,'Precios gasóleo'!$D:$F,3,FALSE)/VLOOKUP(H$6,'Precios gasóleo'!$D:$F,3,FALSE)-1)</f>
        <v>7.2105780252169627E-2</v>
      </c>
      <c r="I93" s="24">
        <f>IF($C93&lt;=I$6,"",VLOOKUP($C93,'Precios gasóleo'!$D:$F,3,FALSE)/VLOOKUP(I$6,'Precios gasóleo'!$D:$F,3,FALSE)-1)</f>
        <v>8.5579984082769567E-2</v>
      </c>
      <c r="J93" s="12">
        <f>IF($C93&lt;=J$6,"",VLOOKUP($C93,'Precios gasóleo'!$D:$F,3,FALSE)/VLOOKUP(J$6,'Precios gasóleo'!$D:$F,3,FALSE)-1)</f>
        <v>9.090681884450369E-2</v>
      </c>
      <c r="K93" s="24">
        <f>IF($C93&lt;=K$6,"",VLOOKUP($C93,'Precios gasóleo'!$D:$F,3,FALSE)/VLOOKUP(K$6,'Precios gasóleo'!$D:$F,3,FALSE)-1)</f>
        <v>8.9817319295909526E-2</v>
      </c>
      <c r="L93" s="12">
        <f>IF($C93&lt;=L$6,"",VLOOKUP($C93,'Precios gasóleo'!$D:$F,3,FALSE)/VLOOKUP(L$6,'Precios gasóleo'!$D:$F,3,FALSE)-1)</f>
        <v>0.10033947868174709</v>
      </c>
      <c r="M93" s="24">
        <f>IF($C93&lt;=M$6,"",VLOOKUP($C93,'Precios gasóleo'!$D:$F,3,FALSE)/VLOOKUP(M$6,'Precios gasóleo'!$D:$F,3,FALSE)-1)</f>
        <v>0.11817296854185888</v>
      </c>
      <c r="N93" s="12">
        <f>IF($C93&lt;=N$6,"",VLOOKUP($C93,'Precios gasóleo'!$D:$F,3,FALSE)/VLOOKUP(N$6,'Precios gasóleo'!$D:$F,3,FALSE)-1)</f>
        <v>0.16108352544777449</v>
      </c>
      <c r="O93" s="24">
        <f>IF($C93&lt;=O$6,"",VLOOKUP($C93,'Precios gasóleo'!$D:$F,3,FALSE)/VLOOKUP(O$6,'Precios gasóleo'!$D:$F,3,FALSE)-1)</f>
        <v>0.20700716201642555</v>
      </c>
      <c r="P93" s="12">
        <f>IF($C93&lt;=P$6,"",VLOOKUP($C93,'Precios gasóleo'!$D:$F,3,FALSE)/VLOOKUP(P$6,'Precios gasóleo'!$D:$F,3,FALSE)-1)</f>
        <v>0.23837489715436777</v>
      </c>
      <c r="Q93" s="24">
        <f>IF($C93&lt;=Q$6,"",VLOOKUP($C93,'Precios gasóleo'!$D:$F,3,FALSE)/VLOOKUP(Q$6,'Precios gasóleo'!$D:$F,3,FALSE)-1)</f>
        <v>0.26173843500380589</v>
      </c>
      <c r="R93" s="12">
        <f>IF($C93&lt;=R$6,"",VLOOKUP($C93,'Precios gasóleo'!$D:$F,3,FALSE)/VLOOKUP(R$6,'Precios gasóleo'!$D:$F,3,FALSE)-1)</f>
        <v>0.28101857739603386</v>
      </c>
      <c r="S93" s="24">
        <f>IF($C93&lt;=S$6,"",VLOOKUP($C93,'Precios gasóleo'!$D:$F,3,FALSE)/VLOOKUP(S$6,'Precios gasóleo'!$D:$F,3,FALSE)-1)</f>
        <v>0.30973194638927781</v>
      </c>
      <c r="T93" s="12">
        <f>IF($C93&lt;=T$6,"",VLOOKUP($C93,'Precios gasóleo'!$D:$F,3,FALSE)/VLOOKUP(T$6,'Precios gasóleo'!$D:$F,3,FALSE)-1)</f>
        <v>0.33426056122760883</v>
      </c>
      <c r="U93" s="24">
        <f>IF($C93&lt;=U$6,"",VLOOKUP($C93,'Precios gasóleo'!$D:$F,3,FALSE)/VLOOKUP(U$6,'Precios gasóleo'!$D:$F,3,FALSE)-1)</f>
        <v>0.33524013459773627</v>
      </c>
      <c r="V93" s="12">
        <f>IF($C93&lt;=V$6,"",VLOOKUP($C93,'Precios gasóleo'!$D:$F,3,FALSE)/VLOOKUP(V$6,'Precios gasóleo'!$D:$F,3,FALSE)-1)</f>
        <v>0.32941116751269028</v>
      </c>
      <c r="W93" s="24">
        <f>IF($C93&lt;=W$6,"",VLOOKUP($C93,'Precios gasóleo'!$D:$F,3,FALSE)/VLOOKUP(W$6,'Precios gasóleo'!$D:$F,3,FALSE)-1)</f>
        <v>0.31214677943003721</v>
      </c>
      <c r="X93" s="12">
        <f>IF($C93&lt;=X$6,"",VLOOKUP($C93,'Precios gasóleo'!$D:$F,3,FALSE)/VLOOKUP(X$6,'Precios gasóleo'!$D:$F,3,FALSE)-1)</f>
        <v>0.3070128159060963</v>
      </c>
      <c r="Y93" s="24">
        <f>IF($C93&lt;=Y$6,"",VLOOKUP($C93,'Precios gasóleo'!$D:$F,3,FALSE)/VLOOKUP(Y$6,'Precios gasóleo'!$D:$F,3,FALSE)-1)</f>
        <v>0.29914182251103738</v>
      </c>
      <c r="Z93" s="12">
        <f>IF($C93&lt;=Z$6,"",VLOOKUP($C93,'Precios gasóleo'!$D:$F,3,FALSE)/VLOOKUP(Z$6,'Precios gasóleo'!$D:$F,3,FALSE)-1)</f>
        <v>0.28483962440024735</v>
      </c>
      <c r="AA93" s="24">
        <f>IF($C93&lt;=AA$6,"",VLOOKUP($C93,'Precios gasóleo'!$D:$F,3,FALSE)/VLOOKUP(AA$6,'Precios gasóleo'!$D:$F,3,FALSE)-1)</f>
        <v>0.27380350194552516</v>
      </c>
      <c r="AB93" s="12">
        <f>IF($C93&lt;=AB$6,"",VLOOKUP($C93,'Precios gasóleo'!$D:$F,3,FALSE)/VLOOKUP(AB$6,'Precios gasóleo'!$D:$F,3,FALSE)-1)</f>
        <v>0.25869427302612591</v>
      </c>
      <c r="AC93" s="24">
        <f>IF($C93&lt;=AC$6,"",VLOOKUP($C93,'Precios gasóleo'!$D:$F,3,FALSE)/VLOOKUP(AC$6,'Precios gasóleo'!$D:$F,3,FALSE)-1)</f>
        <v>0.25215869646289324</v>
      </c>
      <c r="AD93" s="12">
        <f>IF($C93&lt;=AD$6,"",VLOOKUP($C93,'Precios gasóleo'!$D:$F,3,FALSE)/VLOOKUP(AD$6,'Precios gasóleo'!$D:$F,3,FALSE)-1)</f>
        <v>0.23944155229531461</v>
      </c>
      <c r="AE93" s="24">
        <f>IF($C93&lt;=AE$6,"",VLOOKUP($C93,'Precios gasóleo'!$D:$F,3,FALSE)/VLOOKUP(AE$6,'Precios gasóleo'!$D:$F,3,FALSE)-1)</f>
        <v>0.23476661951909472</v>
      </c>
      <c r="AF93" s="12">
        <f>IF($C93&lt;=AF$6,"",VLOOKUP($C93,'Precios gasóleo'!$D:$F,3,FALSE)/VLOOKUP(AF$6,'Precios gasóleo'!$D:$F,3,FALSE)-1)</f>
        <v>0.23181630042143286</v>
      </c>
      <c r="AG93" s="24">
        <f>IF($C93&lt;=AG$6,"",VLOOKUP($C93,'Precios gasóleo'!$D:$F,3,FALSE)/VLOOKUP(AG$6,'Precios gasóleo'!$D:$F,3,FALSE)-1)</f>
        <v>0.2342312622530538</v>
      </c>
      <c r="AH93" s="12">
        <f>IF($C93&lt;=AH$6,"",VLOOKUP($C93,'Precios gasóleo'!$D:$F,3,FALSE)/VLOOKUP(AH$6,'Precios gasóleo'!$D:$F,3,FALSE)-1)</f>
        <v>0.23553555253623193</v>
      </c>
      <c r="AI93" s="24">
        <f>IF($C93&lt;=AI$6,"",VLOOKUP($C93,'Precios gasóleo'!$D:$F,3,FALSE)/VLOOKUP(AI$6,'Precios gasóleo'!$D:$F,3,FALSE)-1)</f>
        <v>0.23392887431446807</v>
      </c>
      <c r="AJ93" s="12">
        <f>IF($C93&lt;=AJ$6,"",VLOOKUP($C93,'Precios gasóleo'!$D:$F,3,FALSE)/VLOOKUP(AJ$6,'Precios gasóleo'!$D:$F,3,FALSE)-1)</f>
        <v>0.23388236624389847</v>
      </c>
      <c r="AK93" s="24">
        <f>IF($C93&lt;=AK$6,"",VLOOKUP($C93,'Precios gasóleo'!$D:$F,3,FALSE)/VLOOKUP(AK$6,'Precios gasóleo'!$D:$F,3,FALSE)-1)</f>
        <v>0.23601370548313705</v>
      </c>
      <c r="AL93" s="12">
        <f>IF($C93&lt;=AL$6,"",VLOOKUP($C93,'Precios gasóleo'!$D:$F,3,FALSE)/VLOOKUP(AL$6,'Precios gasóleo'!$D:$F,3,FALSE)-1)</f>
        <v>0.24145090491946264</v>
      </c>
      <c r="AM93" s="24">
        <f>IF($C93&lt;=AM$6,"",VLOOKUP($C93,'Precios gasóleo'!$D:$F,3,FALSE)/VLOOKUP(AM$6,'Precios gasóleo'!$D:$F,3,FALSE)-1)</f>
        <v>0.25897260866639082</v>
      </c>
      <c r="AN93" s="12">
        <f>IF($C93&lt;=AN$6,"",VLOOKUP($C93,'Precios gasóleo'!$D:$F,3,FALSE)/VLOOKUP(AN$6,'Precios gasóleo'!$D:$F,3,FALSE)-1)</f>
        <v>0.26659573439086914</v>
      </c>
      <c r="AO93" s="24">
        <f>IF($C93&lt;=AO$6,"",VLOOKUP($C93,'Precios gasóleo'!$D:$F,3,FALSE)/VLOOKUP(AO$6,'Precios gasóleo'!$D:$F,3,FALSE)-1)</f>
        <v>0.27076257205519871</v>
      </c>
      <c r="AP93" s="12">
        <f>IF($C93&lt;=AP$6,"",VLOOKUP($C93,'Precios gasóleo'!$D:$F,3,FALSE)/VLOOKUP(AP$6,'Precios gasóleo'!$D:$F,3,FALSE)-1)</f>
        <v>0.27265217264536945</v>
      </c>
      <c r="AQ93" s="24">
        <f>IF($C93&lt;=AQ$6,"",VLOOKUP($C93,'Precios gasóleo'!$D:$F,3,FALSE)/VLOOKUP(AQ$6,'Precios gasóleo'!$D:$F,3,FALSE)-1)</f>
        <v>0.27149057648052644</v>
      </c>
      <c r="AR93" s="12">
        <f>IF($C93&lt;=AR$6,"",VLOOKUP($C93,'Precios gasóleo'!$D:$F,3,FALSE)/VLOOKUP(AR$6,'Precios gasóleo'!$D:$F,3,FALSE)-1)</f>
        <v>0.27142884884262863</v>
      </c>
      <c r="AS93" s="24">
        <f>IF($C93&lt;=AS$6,"",VLOOKUP($C93,'Precios gasóleo'!$D:$F,3,FALSE)/VLOOKUP(AS$6,'Precios gasóleo'!$D:$F,3,FALSE)-1)</f>
        <v>0.27680922014859877</v>
      </c>
      <c r="AT93" s="12">
        <f>IF($C93&lt;=AT$6,"",VLOOKUP($C93,'Precios gasóleo'!$D:$F,3,FALSE)/VLOOKUP(AT$6,'Precios gasóleo'!$D:$F,3,FALSE)-1)</f>
        <v>0.28689781237101242</v>
      </c>
      <c r="AU93" s="24">
        <f>IF($C93&lt;=AU$6,"",VLOOKUP($C93,'Precios gasóleo'!$D:$F,3,FALSE)/VLOOKUP(AU$6,'Precios gasóleo'!$D:$F,3,FALSE)-1)</f>
        <v>0.29104676269632335</v>
      </c>
      <c r="AV93" s="12">
        <f>IF($C93&lt;=AV$6,"",VLOOKUP($C93,'Precios gasóleo'!$D:$F,3,FALSE)/VLOOKUP(AV$6,'Precios gasóleo'!$D:$F,3,FALSE)-1)</f>
        <v>0.27771869054007881</v>
      </c>
      <c r="AW93" s="24">
        <f>IF($C93&lt;=AW$6,"",VLOOKUP($C93,'Precios gasóleo'!$D:$F,3,FALSE)/VLOOKUP(AW$6,'Precios gasóleo'!$D:$F,3,FALSE)-1)</f>
        <v>0.26903843544666906</v>
      </c>
      <c r="AX93" s="12">
        <f>IF($C93&lt;=AX$6,"",VLOOKUP($C93,'Precios gasóleo'!$D:$F,3,FALSE)/VLOOKUP(AX$6,'Precios gasóleo'!$D:$F,3,FALSE)-1)</f>
        <v>0.25523144908503559</v>
      </c>
      <c r="AY93" s="24">
        <f>IF($C93&lt;=AY$6,"",VLOOKUP($C93,'Precios gasóleo'!$D:$F,3,FALSE)/VLOOKUP(AY$6,'Precios gasóleo'!$D:$F,3,FALSE)-1)</f>
        <v>0.24886269348516499</v>
      </c>
      <c r="AZ93" s="12">
        <f>IF($C93&lt;=AZ$6,"",VLOOKUP($C93,'Precios gasóleo'!$D:$F,3,FALSE)/VLOOKUP(AZ$6,'Precios gasóleo'!$D:$F,3,FALSE)-1)</f>
        <v>0.23785980999196488</v>
      </c>
      <c r="BA93" s="24">
        <f>IF($C93&lt;=BA$6,"",VLOOKUP($C93,'Precios gasóleo'!$D:$F,3,FALSE)/VLOOKUP(BA$6,'Precios gasóleo'!$D:$F,3,FALSE)-1)</f>
        <v>0.22493709132748974</v>
      </c>
      <c r="BB93" s="12">
        <f>IF($C93&lt;=BB$6,"",VLOOKUP($C93,'Precios gasóleo'!$D:$F,3,FALSE)/VLOOKUP(BB$6,'Precios gasóleo'!$D:$F,3,FALSE)-1)</f>
        <v>0.2065178332857287</v>
      </c>
      <c r="BC93" s="24">
        <f>IF($C93&lt;=BC$6,"",VLOOKUP($C93,'Precios gasóleo'!$D:$F,3,FALSE)/VLOOKUP(BC$6,'Precios gasóleo'!$D:$F,3,FALSE)-1)</f>
        <v>0.19130450604536064</v>
      </c>
      <c r="BD93" s="12">
        <f>IF($C93&lt;=BD$6,"",VLOOKUP($C93,'Precios gasóleo'!$D:$F,3,FALSE)/VLOOKUP(BD$6,'Precios gasóleo'!$D:$F,3,FALSE)-1)</f>
        <v>0.18331661560983536</v>
      </c>
      <c r="BE93" s="24">
        <f>IF($C93&lt;=BE$6,"",VLOOKUP($C93,'Precios gasóleo'!$D:$F,3,FALSE)/VLOOKUP(BE$6,'Precios gasóleo'!$D:$F,3,FALSE)-1)</f>
        <v>0.18165082974633839</v>
      </c>
      <c r="BF93" s="12">
        <f>IF($C93&lt;=BF$6,"",VLOOKUP($C93,'Precios gasóleo'!$D:$F,3,FALSE)/VLOOKUP(BF$6,'Precios gasóleo'!$D:$F,3,FALSE)-1)</f>
        <v>0.1699008308764407</v>
      </c>
      <c r="BG93" s="24">
        <f>IF($C93&lt;=BG$6,"",VLOOKUP($C93,'Precios gasóleo'!$D:$F,3,FALSE)/VLOOKUP(BG$6,'Precios gasóleo'!$D:$F,3,FALSE)-1)</f>
        <v>0.15507158167720769</v>
      </c>
      <c r="BH93" s="12">
        <f>IF($C93&lt;=BH$6,"",VLOOKUP($C93,'Precios gasóleo'!$D:$F,3,FALSE)/VLOOKUP(BH$6,'Precios gasóleo'!$D:$F,3,FALSE)-1)</f>
        <v>0.13804611386805488</v>
      </c>
      <c r="BI93" s="24">
        <f>IF($C93&lt;=BI$6,"",VLOOKUP($C93,'Precios gasóleo'!$D:$F,3,FALSE)/VLOOKUP(BI$6,'Precios gasóleo'!$D:$F,3,FALSE)-1)</f>
        <v>0.12386388018710037</v>
      </c>
      <c r="BJ93" s="12">
        <f>IF($C93&lt;=BJ$6,"",VLOOKUP($C93,'Precios gasóleo'!$D:$F,3,FALSE)/VLOOKUP(BJ$6,'Precios gasóleo'!$D:$F,3,FALSE)-1)</f>
        <v>0.11606678655745806</v>
      </c>
      <c r="BK93" s="24">
        <f>IF($C93&lt;=BK$6,"",VLOOKUP($C93,'Precios gasóleo'!$D:$F,3,FALSE)/VLOOKUP(BK$6,'Precios gasóleo'!$D:$F,3,FALSE)-1)</f>
        <v>0.1028508864277593</v>
      </c>
      <c r="BL93" s="12">
        <f>IF($C93&lt;=BL$6,"",VLOOKUP($C93,'Precios gasóleo'!$D:$F,3,FALSE)/VLOOKUP(BL$6,'Precios gasóleo'!$D:$F,3,FALSE)-1)</f>
        <v>9.7876300587727227E-2</v>
      </c>
      <c r="BM93" s="24">
        <f>IF($C93&lt;=BM$6,"",VLOOKUP($C93,'Precios gasóleo'!$D:$F,3,FALSE)/VLOOKUP(BM$6,'Precios gasóleo'!$D:$F,3,FALSE)-1)</f>
        <v>0.10573780873970851</v>
      </c>
      <c r="BN93" s="12">
        <f>IF($C93&lt;=BN$6,"",VLOOKUP($C93,'Precios gasóleo'!$D:$F,3,FALSE)/VLOOKUP(BN$6,'Precios gasóleo'!$D:$F,3,FALSE)-1)</f>
        <v>0.11064273718851236</v>
      </c>
      <c r="BO93" s="24">
        <f>IF($C93&lt;=BO$6,"",VLOOKUP($C93,'Precios gasóleo'!$D:$F,3,FALSE)/VLOOKUP(BO$6,'Precios gasóleo'!$D:$F,3,FALSE)-1)</f>
        <v>0.10988964418301084</v>
      </c>
      <c r="BP93" s="12">
        <f>IF($C93&lt;=BP$6,"",VLOOKUP($C93,'Precios gasóleo'!$D:$F,3,FALSE)/VLOOKUP(BP$6,'Precios gasóleo'!$D:$F,3,FALSE)-1)</f>
        <v>0.10645722783654965</v>
      </c>
      <c r="BQ93" s="24">
        <f>IF($C93&lt;=BQ$6,"",VLOOKUP($C93,'Precios gasóleo'!$D:$F,3,FALSE)/VLOOKUP(BQ$6,'Precios gasóleo'!$D:$F,3,FALSE)-1)</f>
        <v>0.10197847326830978</v>
      </c>
      <c r="BR93" s="12">
        <f>IF($C93&lt;=BR$6,"",VLOOKUP($C93,'Precios gasóleo'!$D:$F,3,FALSE)/VLOOKUP(BR$6,'Precios gasóleo'!$D:$F,3,FALSE)-1)</f>
        <v>9.1406901150191677E-2</v>
      </c>
      <c r="BS93" s="24">
        <f>IF($C93&lt;=BS$6,"",VLOOKUP($C93,'Precios gasóleo'!$D:$F,3,FALSE)/VLOOKUP(BS$6,'Precios gasóleo'!$D:$F,3,FALSE)-1)</f>
        <v>8.3998344370860956E-2</v>
      </c>
      <c r="BT93" s="12">
        <f>IF($C93&lt;=BT$6,"",VLOOKUP($C93,'Precios gasóleo'!$D:$F,3,FALSE)/VLOOKUP(BT$6,'Precios gasóleo'!$D:$F,3,FALSE)-1)</f>
        <v>8.1616638858143409E-2</v>
      </c>
      <c r="BU93" s="24">
        <f>IF($C93&lt;=BU$6,"",VLOOKUP($C93,'Precios gasóleo'!$D:$F,3,FALSE)/VLOOKUP(BU$6,'Precios gasóleo'!$D:$F,3,FALSE)-1)</f>
        <v>8.005542679456612E-2</v>
      </c>
      <c r="BV93" s="12">
        <f>IF($C93&lt;=BV$6,"",VLOOKUP($C93,'Precios gasóleo'!$D:$F,3,FALSE)/VLOOKUP(BV$6,'Precios gasóleo'!$D:$F,3,FALSE)-1)</f>
        <v>7.2202343423756865E-2</v>
      </c>
      <c r="BW93" s="24">
        <f>IF($C93&lt;=BW$6,"",VLOOKUP($C93,'Precios gasóleo'!$D:$F,3,FALSE)/VLOOKUP(BW$6,'Precios gasóleo'!$D:$F,3,FALSE)-1)</f>
        <v>6.3157638347622669E-2</v>
      </c>
      <c r="BX93" s="12">
        <f>IF($C93&lt;=BX$6,"",VLOOKUP($C93,'Precios gasóleo'!$D:$F,3,FALSE)/VLOOKUP(BX$6,'Precios gasóleo'!$D:$F,3,FALSE)-1)</f>
        <v>5.7584984291333186E-2</v>
      </c>
      <c r="BY93" s="24">
        <f>IF($C93&lt;=BY$6,"",VLOOKUP($C93,'Precios gasóleo'!$D:$F,3,FALSE)/VLOOKUP(BY$6,'Precios gasóleo'!$D:$F,3,FALSE)-1)</f>
        <v>5.0475311860735506E-2</v>
      </c>
      <c r="BZ93" s="12">
        <f>IF($C93&lt;=BZ$6,"",VLOOKUP($C93,'Precios gasóleo'!$D:$F,3,FALSE)/VLOOKUP(BZ$6,'Precios gasóleo'!$D:$F,3,FALSE)-1)</f>
        <v>4.4384361391587301E-2</v>
      </c>
      <c r="CA93" s="24">
        <f>IF($C93&lt;=CA$6,"",VLOOKUP($C93,'Precios gasóleo'!$D:$F,3,FALSE)/VLOOKUP(CA$6,'Precios gasóleo'!$D:$F,3,FALSE)-1)</f>
        <v>3.7146455246045651E-2</v>
      </c>
      <c r="CB93" s="12">
        <f>IF($C93&lt;=CB$6,"",VLOOKUP($C93,'Precios gasóleo'!$D:$F,3,FALSE)/VLOOKUP(CB$6,'Precios gasóleo'!$D:$F,3,FALSE)-1)</f>
        <v>3.3096124715980668E-2</v>
      </c>
      <c r="CC93" s="24">
        <f>IF($C93&lt;=CC$6,"",VLOOKUP($C93,'Precios gasóleo'!$D:$F,3,FALSE)/VLOOKUP(CC$6,'Precios gasóleo'!$D:$F,3,FALSE)-1)</f>
        <v>3.6202639825277716E-2</v>
      </c>
      <c r="CD93" s="12">
        <f>IF($C93&lt;=CD$6,"",VLOOKUP($C93,'Precios gasóleo'!$D:$F,3,FALSE)/VLOOKUP(CD$6,'Precios gasóleo'!$D:$F,3,FALSE)-1)</f>
        <v>3.1281748375664442E-2</v>
      </c>
      <c r="CE93" s="24">
        <f>IF($C93&lt;=CE$6,"",VLOOKUP($C93,'Precios gasóleo'!$D:$F,3,FALSE)/VLOOKUP(CE$6,'Precios gasóleo'!$D:$F,3,FALSE)-1)</f>
        <v>3.0721639746859264E-2</v>
      </c>
      <c r="CF93" s="12">
        <f>IF($C93&lt;=CF$6,"",VLOOKUP($C93,'Precios gasóleo'!$D:$F,3,FALSE)/VLOOKUP(CF$6,'Precios gasóleo'!$D:$F,3,FALSE)-1)</f>
        <v>3.4213955692453446E-2</v>
      </c>
      <c r="CG93" s="24">
        <f>IF($C93&lt;=CG$6,"",VLOOKUP($C93,'Precios gasóleo'!$D:$F,3,FALSE)/VLOOKUP(CG$6,'Precios gasóleo'!$D:$F,3,FALSE)-1)</f>
        <v>3.8923842241810114E-2</v>
      </c>
      <c r="CH93" s="12">
        <f>IF($C93&lt;=CH$6,"",VLOOKUP($C93,'Precios gasóleo'!$D:$F,3,FALSE)/VLOOKUP(CH$6,'Precios gasóleo'!$D:$F,3,FALSE)-1)</f>
        <v>4.0112155174468089E-2</v>
      </c>
      <c r="CI93" s="24">
        <f>IF($C93&lt;=CI$6,"",VLOOKUP($C93,'Precios gasóleo'!$D:$F,3,FALSE)/VLOOKUP(CI$6,'Precios gasóleo'!$D:$F,3,FALSE)-1)</f>
        <v>3.4630700673176973E-2</v>
      </c>
      <c r="CJ93" s="12">
        <f>IF($C93&lt;=CJ$6,"",VLOOKUP($C93,'Precios gasóleo'!$D:$F,3,FALSE)/VLOOKUP(CJ$6,'Precios gasóleo'!$D:$F,3,FALSE)-1)</f>
        <v>3.0470194766869962E-2</v>
      </c>
      <c r="CK93" s="24">
        <f>IF($C93&lt;=CK$6,"",VLOOKUP($C93,'Precios gasóleo'!$D:$F,3,FALSE)/VLOOKUP(CK$6,'Precios gasóleo'!$D:$F,3,FALSE)-1)</f>
        <v>2.3135342928132685E-2</v>
      </c>
      <c r="CL93" s="12">
        <f>IF($C93&lt;=CL$6,"",VLOOKUP($C93,'Precios gasóleo'!$D:$F,3,FALSE)/VLOOKUP(CL$6,'Precios gasóleo'!$D:$F,3,FALSE)-1)</f>
        <v>1.433030976707439E-2</v>
      </c>
      <c r="CM93" s="24" t="str">
        <f>IF($C93&lt;=CM$6,"",VLOOKUP($C93,'Precios gasóleo'!$D:$F,3,FALSE)/VLOOKUP(CM$6,'Precios gasóleo'!$D:$F,3,FALSE)-1)</f>
        <v/>
      </c>
      <c r="CN93" s="12" t="str">
        <f>IF($C93&lt;=CN$6,"",VLOOKUP($C93,'Precios gasóleo'!$D:$F,3,FALSE)/VLOOKUP(CN$6,'Precios gasóleo'!$D:$F,3,FALSE)-1)</f>
        <v/>
      </c>
      <c r="CO93" s="24" t="str">
        <f>IF($C93&lt;=CO$6,"",VLOOKUP($C93,'Precios gasóleo'!$D:$F,3,FALSE)/VLOOKUP(CO$6,'Precios gasóleo'!$D:$F,3,FALSE)-1)</f>
        <v/>
      </c>
      <c r="CP93" s="12" t="str">
        <f>IF($C93&lt;=CP$6,"",VLOOKUP($C93,'Precios gasóleo'!$D:$F,3,FALSE)/VLOOKUP(CP$6,'Precios gasóleo'!$D:$F,3,FALSE)-1)</f>
        <v/>
      </c>
      <c r="CQ93" s="24" t="str">
        <f>IF($C93&lt;=CQ$6,"",VLOOKUP($C93,'Precios gasóleo'!$D:$F,3,FALSE)/VLOOKUP(CQ$6,'Precios gasóleo'!$D:$F,3,FALSE)-1)</f>
        <v/>
      </c>
      <c r="CR93" s="12" t="str">
        <f>IF($C93&lt;=CR$6,"",VLOOKUP($C93,'Precios gasóleo'!$D:$F,3,FALSE)/VLOOKUP(CR$6,'Precios gasóleo'!$D:$F,3,FALSE)-1)</f>
        <v/>
      </c>
      <c r="CS93" s="24" t="str">
        <f>IF($C93&lt;=CS$6,"",VLOOKUP($C93,'Precios gasóleo'!$D:$F,3,FALSE)/VLOOKUP(CS$6,'Precios gasóleo'!$D:$F,3,FALSE)-1)</f>
        <v/>
      </c>
      <c r="CT93" s="12" t="str">
        <f>IF($C93&lt;=CT$6,"",VLOOKUP($C93,'Precios gasóleo'!$D:$F,3,FALSE)/VLOOKUP(CT$6,'Precios gasóleo'!$D:$F,3,FALSE)-1)</f>
        <v/>
      </c>
      <c r="CU93" s="24" t="str">
        <f>IF($C93&lt;=CU$6,"",VLOOKUP($C93,'Precios gasóleo'!$D:$F,3,FALSE)/VLOOKUP(CU$6,'Precios gasóleo'!$D:$F,3,FALSE)-1)</f>
        <v/>
      </c>
      <c r="CV93" s="12" t="str">
        <f>IF($C93&lt;=CV$6,"",VLOOKUP($C93,'Precios gasóleo'!$D:$F,3,FALSE)/VLOOKUP(CV$6,'Precios gasóleo'!$D:$F,3,FALSE)-1)</f>
        <v/>
      </c>
      <c r="CW93" s="24" t="str">
        <f>IF($C93&lt;=CW$6,"",VLOOKUP($C93,'Precios gasóleo'!$D:$F,3,FALSE)/VLOOKUP(CW$6,'Precios gasóleo'!$D:$F,3,FALSE)-1)</f>
        <v/>
      </c>
      <c r="CX93" s="12" t="str">
        <f>IF($C93&lt;=CX$6,"",VLOOKUP($C93,'Precios gasóleo'!$D:$F,3,FALSE)/VLOOKUP(CX$6,'Precios gasóleo'!$D:$F,3,FALSE)-1)</f>
        <v/>
      </c>
      <c r="CY93" s="24" t="str">
        <f>IF($C93&lt;=CY$6,"",VLOOKUP($C93,'Precios gasóleo'!$D:$F,3,FALSE)/VLOOKUP(CY$6,'Precios gasóleo'!$D:$F,3,FALSE)-1)</f>
        <v/>
      </c>
      <c r="CZ93" s="12" t="str">
        <f>IF($C93&lt;=CZ$6,"",VLOOKUP($C93,'Precios gasóleo'!$D:$F,3,FALSE)/VLOOKUP(CZ$6,'Precios gasóleo'!$D:$F,3,FALSE)-1)</f>
        <v/>
      </c>
      <c r="DA93" s="24" t="str">
        <f>IF($C93&lt;=DA$6,"",VLOOKUP($C93,'Precios gasóleo'!$D:$F,3,FALSE)/VLOOKUP(DA$6,'Precios gasóleo'!$D:$F,3,FALSE)-1)</f>
        <v/>
      </c>
      <c r="DB93" s="12" t="str">
        <f>IF($C93&lt;=DB$6,"",VLOOKUP($C93,'Precios gasóleo'!$D:$F,3,FALSE)/VLOOKUP(DB$6,'Precios gasóleo'!$D:$F,3,FALSE)-1)</f>
        <v/>
      </c>
      <c r="DC93" s="24" t="str">
        <f>IF($C93&lt;=DC$6,"",VLOOKUP($C93,'Precios gasóleo'!$D:$F,3,FALSE)/VLOOKUP(DC$6,'Precios gasóleo'!$D:$F,3,FALSE)-1)</f>
        <v/>
      </c>
      <c r="DD93" s="12" t="str">
        <f>IF($C93&lt;=DD$6,"",VLOOKUP($C93,'Precios gasóleo'!$D:$F,3,FALSE)/VLOOKUP(DD$6,'Precios gasóleo'!$D:$F,3,FALSE)-1)</f>
        <v/>
      </c>
      <c r="DE93" s="24" t="str">
        <f>IF($C93&lt;=DE$6,"",VLOOKUP($C93,'Precios gasóleo'!$D:$F,3,FALSE)/VLOOKUP(DE$6,'Precios gasóleo'!$D:$F,3,FALSE)-1)</f>
        <v/>
      </c>
      <c r="DF93" s="12" t="str">
        <f>IF($C93&lt;=DF$6,"",VLOOKUP($C93,'Precios gasóleo'!$D:$F,3,FALSE)/VLOOKUP(DF$6,'Precios gasóleo'!$D:$F,3,FALSE)-1)</f>
        <v/>
      </c>
      <c r="DG93" s="24" t="str">
        <f>IF($C93&lt;=DG$6,"",VLOOKUP($C93,'Precios gasóleo'!$D:$F,3,FALSE)/VLOOKUP(DG$6,'Precios gasóleo'!$D:$F,3,FALSE)-1)</f>
        <v/>
      </c>
      <c r="DH93" s="12" t="str">
        <f>IF($C93&lt;=DH$6,"",VLOOKUP($C93,'Precios gasóleo'!$D:$F,3,FALSE)/VLOOKUP(DH$6,'Precios gasóleo'!$D:$F,3,FALSE)-1)</f>
        <v/>
      </c>
      <c r="DI93" s="24" t="str">
        <f>IF($C93&lt;=DI$6,"",VLOOKUP($C93,'Precios gasóleo'!$D:$F,3,FALSE)/VLOOKUP(DI$6,'Precios gasóleo'!$D:$F,3,FALSE)-1)</f>
        <v/>
      </c>
      <c r="DJ93" s="12" t="str">
        <f>IF($C93&lt;=DJ$6,"",VLOOKUP($C93,'Precios gasóleo'!$D:$F,3,FALSE)/VLOOKUP(DJ$6,'Precios gasóleo'!$D:$F,3,FALSE)-1)</f>
        <v/>
      </c>
      <c r="DK93" s="24" t="str">
        <f>IF($C93&lt;=DK$6,"",VLOOKUP($C93,'Precios gasóleo'!$D:$F,3,FALSE)/VLOOKUP(DK$6,'Precios gasóleo'!$D:$F,3,FALSE)-1)</f>
        <v/>
      </c>
      <c r="DL93" s="12" t="str">
        <f>IF($C93&lt;=DL$6,"",VLOOKUP($C93,'Precios gasóleo'!$D:$F,3,FALSE)/VLOOKUP(DL$6,'Precios gasóleo'!$D:$F,3,FALSE)-1)</f>
        <v/>
      </c>
      <c r="DM93" s="21">
        <f t="shared" si="2"/>
        <v>44474</v>
      </c>
    </row>
    <row r="94" spans="2:117" ht="20.100000000000001" customHeight="1">
      <c r="B94" s="83"/>
      <c r="C94" s="20">
        <v>44481</v>
      </c>
      <c r="D94" s="12">
        <f>IF($C94&lt;=D$6,"",VLOOKUP($C94,'Precios gasóleo'!$D:$F,3,FALSE)/VLOOKUP(D$6,'Precios gasóleo'!$D:$F,3,FALSE)-1)</f>
        <v>7.0741818823321978E-2</v>
      </c>
      <c r="E94" s="24">
        <f>IF($C94&lt;=E$6,"",VLOOKUP($C94,'Precios gasóleo'!$D:$F,3,FALSE)/VLOOKUP(E$6,'Precios gasóleo'!$D:$F,3,FALSE)-1)</f>
        <v>6.4867020216117233E-2</v>
      </c>
      <c r="F94" s="12">
        <f>IF($C94&lt;=F$6,"",VLOOKUP($C94,'Precios gasóleo'!$D:$F,3,FALSE)/VLOOKUP(F$6,'Precios gasóleo'!$D:$F,3,FALSE)-1)</f>
        <v>7.1162701150347507E-2</v>
      </c>
      <c r="G94" s="24">
        <f>IF($C94&lt;=G$6,"",VLOOKUP($C94,'Precios gasóleo'!$D:$F,3,FALSE)/VLOOKUP(G$6,'Precios gasóleo'!$D:$F,3,FALSE)-1)</f>
        <v>8.0357937490392217E-2</v>
      </c>
      <c r="H94" s="12">
        <f>IF($C94&lt;=H$6,"",VLOOKUP($C94,'Precios gasóleo'!$D:$F,3,FALSE)/VLOOKUP(H$6,'Precios gasóleo'!$D:$F,3,FALSE)-1)</f>
        <v>9.3245456034059204E-2</v>
      </c>
      <c r="I94" s="24">
        <f>IF($C94&lt;=I$6,"",VLOOKUP($C94,'Precios gasóleo'!$D:$F,3,FALSE)/VLOOKUP(I$6,'Precios gasóleo'!$D:$F,3,FALSE)-1)</f>
        <v>0.10698534288367156</v>
      </c>
      <c r="J94" s="12">
        <f>IF($C94&lt;=J$6,"",VLOOKUP($C94,'Precios gasóleo'!$D:$F,3,FALSE)/VLOOKUP(J$6,'Precios gasóleo'!$D:$F,3,FALSE)-1)</f>
        <v>0.11241721164660312</v>
      </c>
      <c r="K94" s="24">
        <f>IF($C94&lt;=K$6,"",VLOOKUP($C94,'Precios gasóleo'!$D:$F,3,FALSE)/VLOOKUP(K$6,'Precios gasóleo'!$D:$F,3,FALSE)-1)</f>
        <v>0.11130622945362267</v>
      </c>
      <c r="L94" s="12">
        <f>IF($C94&lt;=L$6,"",VLOOKUP($C94,'Precios gasóleo'!$D:$F,3,FALSE)/VLOOKUP(L$6,'Precios gasóleo'!$D:$F,3,FALSE)-1)</f>
        <v>0.12203586373796305</v>
      </c>
      <c r="M94" s="24">
        <f>IF($C94&lt;=M$6,"",VLOOKUP($C94,'Precios gasóleo'!$D:$F,3,FALSE)/VLOOKUP(M$6,'Precios gasóleo'!$D:$F,3,FALSE)-1)</f>
        <v>0.14022099258803866</v>
      </c>
      <c r="N94" s="12">
        <f>IF($C94&lt;=N$6,"",VLOOKUP($C94,'Precios gasóleo'!$D:$F,3,FALSE)/VLOOKUP(N$6,'Precios gasóleo'!$D:$F,3,FALSE)-1)</f>
        <v>0.18397765561269752</v>
      </c>
      <c r="O94" s="24">
        <f>IF($C94&lt;=O$6,"",VLOOKUP($C94,'Precios gasóleo'!$D:$F,3,FALSE)/VLOOKUP(O$6,'Precios gasóleo'!$D:$F,3,FALSE)-1)</f>
        <v>0.23080680990699531</v>
      </c>
      <c r="P94" s="12">
        <f>IF($C94&lt;=P$6,"",VLOOKUP($C94,'Precios gasóleo'!$D:$F,3,FALSE)/VLOOKUP(P$6,'Precios gasóleo'!$D:$F,3,FALSE)-1)</f>
        <v>0.26279305094523431</v>
      </c>
      <c r="Q94" s="24">
        <f>IF($C94&lt;=Q$6,"",VLOOKUP($C94,'Precios gasóleo'!$D:$F,3,FALSE)/VLOOKUP(Q$6,'Precios gasóleo'!$D:$F,3,FALSE)-1)</f>
        <v>0.28661726872416482</v>
      </c>
      <c r="R94" s="12">
        <f>IF($C94&lt;=R$6,"",VLOOKUP($C94,'Precios gasóleo'!$D:$F,3,FALSE)/VLOOKUP(R$6,'Precios gasóleo'!$D:$F,3,FALSE)-1)</f>
        <v>0.30627757505796271</v>
      </c>
      <c r="S94" s="24">
        <f>IF($C94&lt;=S$6,"",VLOOKUP($C94,'Precios gasóleo'!$D:$F,3,FALSE)/VLOOKUP(S$6,'Precios gasóleo'!$D:$F,3,FALSE)-1)</f>
        <v>0.33555711142228462</v>
      </c>
      <c r="T94" s="12">
        <f>IF($C94&lt;=T$6,"",VLOOKUP($C94,'Precios gasóleo'!$D:$F,3,FALSE)/VLOOKUP(T$6,'Precios gasóleo'!$D:$F,3,FALSE)-1)</f>
        <v>0.36056937906299047</v>
      </c>
      <c r="U94" s="24">
        <f>IF($C94&lt;=U$6,"",VLOOKUP($C94,'Precios gasóleo'!$D:$F,3,FALSE)/VLOOKUP(U$6,'Precios gasóleo'!$D:$F,3,FALSE)-1)</f>
        <v>0.36156826756398508</v>
      </c>
      <c r="V94" s="12">
        <f>IF($C94&lt;=V$6,"",VLOOKUP($C94,'Precios gasóleo'!$D:$F,3,FALSE)/VLOOKUP(V$6,'Precios gasóleo'!$D:$F,3,FALSE)-1)</f>
        <v>0.35562436548223353</v>
      </c>
      <c r="W94" s="24">
        <f>IF($C94&lt;=W$6,"",VLOOKUP($C94,'Precios gasóleo'!$D:$F,3,FALSE)/VLOOKUP(W$6,'Precios gasóleo'!$D:$F,3,FALSE)-1)</f>
        <v>0.33801955990220067</v>
      </c>
      <c r="X94" s="12">
        <f>IF($C94&lt;=X$6,"",VLOOKUP($C94,'Precios gasóleo'!$D:$F,3,FALSE)/VLOOKUP(X$6,'Precios gasóleo'!$D:$F,3,FALSE)-1)</f>
        <v>0.33278436539306089</v>
      </c>
      <c r="Y94" s="24">
        <f>IF($C94&lt;=Y$6,"",VLOOKUP($C94,'Precios gasóleo'!$D:$F,3,FALSE)/VLOOKUP(Y$6,'Precios gasóleo'!$D:$F,3,FALSE)-1)</f>
        <v>0.32475817252839945</v>
      </c>
      <c r="Z94" s="12">
        <f>IF($C94&lt;=Z$6,"",VLOOKUP($C94,'Precios gasóleo'!$D:$F,3,FALSE)/VLOOKUP(Z$6,'Precios gasóleo'!$D:$F,3,FALSE)-1)</f>
        <v>0.31017396508923945</v>
      </c>
      <c r="AA94" s="24">
        <f>IF($C94&lt;=AA$6,"",VLOOKUP($C94,'Precios gasóleo'!$D:$F,3,FALSE)/VLOOKUP(AA$6,'Precios gasóleo'!$D:$F,3,FALSE)-1)</f>
        <v>0.29892023346303498</v>
      </c>
      <c r="AB94" s="12">
        <f>IF($C94&lt;=AB$6,"",VLOOKUP($C94,'Precios gasóleo'!$D:$F,3,FALSE)/VLOOKUP(AB$6,'Precios gasóleo'!$D:$F,3,FALSE)-1)</f>
        <v>0.28351308226156835</v>
      </c>
      <c r="AC94" s="24">
        <f>IF($C94&lt;=AC$6,"",VLOOKUP($C94,'Precios gasóleo'!$D:$F,3,FALSE)/VLOOKUP(AC$6,'Precios gasóleo'!$D:$F,3,FALSE)-1)</f>
        <v>0.27684863784579772</v>
      </c>
      <c r="AD94" s="12">
        <f>IF($C94&lt;=AD$6,"",VLOOKUP($C94,'Precios gasóleo'!$D:$F,3,FALSE)/VLOOKUP(AD$6,'Precios gasóleo'!$D:$F,3,FALSE)-1)</f>
        <v>0.26388073828679603</v>
      </c>
      <c r="AE94" s="24">
        <f>IF($C94&lt;=AE$6,"",VLOOKUP($C94,'Precios gasóleo'!$D:$F,3,FALSE)/VLOOKUP(AE$6,'Precios gasóleo'!$D:$F,3,FALSE)-1)</f>
        <v>0.25911362564827911</v>
      </c>
      <c r="AF94" s="12">
        <f>IF($C94&lt;=AF$6,"",VLOOKUP($C94,'Precios gasóleo'!$D:$F,3,FALSE)/VLOOKUP(AF$6,'Precios gasóleo'!$D:$F,3,FALSE)-1)</f>
        <v>0.25610513245033117</v>
      </c>
      <c r="AG94" s="24">
        <f>IF($C94&lt;=AG$6,"",VLOOKUP($C94,'Precios gasóleo'!$D:$F,3,FALSE)/VLOOKUP(AG$6,'Precios gasóleo'!$D:$F,3,FALSE)-1)</f>
        <v>0.25856771226059427</v>
      </c>
      <c r="AH94" s="12">
        <f>IF($C94&lt;=AH$6,"",VLOOKUP($C94,'Precios gasóleo'!$D:$F,3,FALSE)/VLOOKUP(AH$6,'Precios gasóleo'!$D:$F,3,FALSE)-1)</f>
        <v>0.25989772041062831</v>
      </c>
      <c r="AI94" s="24">
        <f>IF($C94&lt;=AI$6,"",VLOOKUP($C94,'Precios gasóleo'!$D:$F,3,FALSE)/VLOOKUP(AI$6,'Precios gasóleo'!$D:$F,3,FALSE)-1)</f>
        <v>0.25825936186653098</v>
      </c>
      <c r="AJ94" s="12">
        <f>IF($C94&lt;=AJ$6,"",VLOOKUP($C94,'Precios gasóleo'!$D:$F,3,FALSE)/VLOOKUP(AJ$6,'Precios gasóleo'!$D:$F,3,FALSE)-1)</f>
        <v>0.258211936754424</v>
      </c>
      <c r="AK94" s="24">
        <f>IF($C94&lt;=AK$6,"",VLOOKUP($C94,'Precios gasóleo'!$D:$F,3,FALSE)/VLOOKUP(AK$6,'Precios gasóleo'!$D:$F,3,FALSE)-1)</f>
        <v>0.26038530153006811</v>
      </c>
      <c r="AL94" s="12">
        <f>IF($C94&lt;=AL$6,"",VLOOKUP($C94,'Precios gasóleo'!$D:$F,3,FALSE)/VLOOKUP(AL$6,'Precios gasóleo'!$D:$F,3,FALSE)-1)</f>
        <v>0.26592971112733355</v>
      </c>
      <c r="AM94" s="24">
        <f>IF($C94&lt;=AM$6,"",VLOOKUP($C94,'Precios gasóleo'!$D:$F,3,FALSE)/VLOOKUP(AM$6,'Precios gasóleo'!$D:$F,3,FALSE)-1)</f>
        <v>0.28379690609647046</v>
      </c>
      <c r="AN94" s="12">
        <f>IF($C94&lt;=AN$6,"",VLOOKUP($C94,'Precios gasóleo'!$D:$F,3,FALSE)/VLOOKUP(AN$6,'Precios gasóleo'!$D:$F,3,FALSE)-1)</f>
        <v>0.2915703438603281</v>
      </c>
      <c r="AO94" s="24">
        <f>IF($C94&lt;=AO$6,"",VLOOKUP($C94,'Precios gasóleo'!$D:$F,3,FALSE)/VLOOKUP(AO$6,'Precios gasóleo'!$D:$F,3,FALSE)-1)</f>
        <v>0.29581934281777089</v>
      </c>
      <c r="AP94" s="12">
        <f>IF($C94&lt;=AP$6,"",VLOOKUP($C94,'Precios gasóleo'!$D:$F,3,FALSE)/VLOOKUP(AP$6,'Precios gasóleo'!$D:$F,3,FALSE)-1)</f>
        <v>0.29774620236556437</v>
      </c>
      <c r="AQ94" s="24">
        <f>IF($C94&lt;=AQ$6,"",VLOOKUP($C94,'Precios gasóleo'!$D:$F,3,FALSE)/VLOOKUP(AQ$6,'Precios gasóleo'!$D:$F,3,FALSE)-1)</f>
        <v>0.29656170196238363</v>
      </c>
      <c r="AR94" s="12">
        <f>IF($C94&lt;=AR$6,"",VLOOKUP($C94,'Precios gasóleo'!$D:$F,3,FALSE)/VLOOKUP(AR$6,'Precios gasóleo'!$D:$F,3,FALSE)-1)</f>
        <v>0.29649875718502416</v>
      </c>
      <c r="AS94" s="24">
        <f>IF($C94&lt;=AS$6,"",VLOOKUP($C94,'Precios gasóleo'!$D:$F,3,FALSE)/VLOOKUP(AS$6,'Precios gasóleo'!$D:$F,3,FALSE)-1)</f>
        <v>0.30198521812047829</v>
      </c>
      <c r="AT94" s="12">
        <f>IF($C94&lt;=AT$6,"",VLOOKUP($C94,'Precios gasóleo'!$D:$F,3,FALSE)/VLOOKUP(AT$6,'Precios gasóleo'!$D:$F,3,FALSE)-1)</f>
        <v>0.31227273620693063</v>
      </c>
      <c r="AU94" s="24">
        <f>IF($C94&lt;=AU$6,"",VLOOKUP($C94,'Precios gasóleo'!$D:$F,3,FALSE)/VLOOKUP(AU$6,'Precios gasóleo'!$D:$F,3,FALSE)-1)</f>
        <v>0.31650349512457243</v>
      </c>
      <c r="AV94" s="12">
        <f>IF($C94&lt;=AV$6,"",VLOOKUP($C94,'Precios gasóleo'!$D:$F,3,FALSE)/VLOOKUP(AV$6,'Precios gasóleo'!$D:$F,3,FALSE)-1)</f>
        <v>0.30291262135922326</v>
      </c>
      <c r="AW94" s="24">
        <f>IF($C94&lt;=AW$6,"",VLOOKUP($C94,'Precios gasóleo'!$D:$F,3,FALSE)/VLOOKUP(AW$6,'Precios gasóleo'!$D:$F,3,FALSE)-1)</f>
        <v>0.29406120985405004</v>
      </c>
      <c r="AX94" s="12">
        <f>IF($C94&lt;=AX$6,"",VLOOKUP($C94,'Precios gasóleo'!$D:$F,3,FALSE)/VLOOKUP(AX$6,'Precios gasóleo'!$D:$F,3,FALSE)-1)</f>
        <v>0.27998197870035768</v>
      </c>
      <c r="AY94" s="24">
        <f>IF($C94&lt;=AY$6,"",VLOOKUP($C94,'Precios gasóleo'!$D:$F,3,FALSE)/VLOOKUP(AY$6,'Precios gasóleo'!$D:$F,3,FALSE)-1)</f>
        <v>0.27348764460721209</v>
      </c>
      <c r="AZ94" s="12">
        <f>IF($C94&lt;=AZ$6,"",VLOOKUP($C94,'Precios gasóleo'!$D:$F,3,FALSE)/VLOOKUP(AZ$6,'Precios gasóleo'!$D:$F,3,FALSE)-1)</f>
        <v>0.26226780734508681</v>
      </c>
      <c r="BA94" s="24">
        <f>IF($C94&lt;=BA$6,"",VLOOKUP($C94,'Precios gasóleo'!$D:$F,3,FALSE)/VLOOKUP(BA$6,'Precios gasóleo'!$D:$F,3,FALSE)-1)</f>
        <v>0.24909027979158282</v>
      </c>
      <c r="BB94" s="12">
        <f>IF($C94&lt;=BB$6,"",VLOOKUP($C94,'Precios gasóleo'!$D:$F,3,FALSE)/VLOOKUP(BB$6,'Precios gasóleo'!$D:$F,3,FALSE)-1)</f>
        <v>0.23030783264076393</v>
      </c>
      <c r="BC94" s="24">
        <f>IF($C94&lt;=BC$6,"",VLOOKUP($C94,'Precios gasóleo'!$D:$F,3,FALSE)/VLOOKUP(BC$6,'Precios gasóleo'!$D:$F,3,FALSE)-1)</f>
        <v>0.21479453051792707</v>
      </c>
      <c r="BD94" s="12">
        <f>IF($C94&lt;=BD$6,"",VLOOKUP($C94,'Precios gasóleo'!$D:$F,3,FALSE)/VLOOKUP(BD$6,'Precios gasóleo'!$D:$F,3,FALSE)-1)</f>
        <v>0.20664913564851206</v>
      </c>
      <c r="BE94" s="24">
        <f>IF($C94&lt;=BE$6,"",VLOOKUP($C94,'Precios gasóleo'!$D:$F,3,FALSE)/VLOOKUP(BE$6,'Precios gasóleo'!$D:$F,3,FALSE)-1)</f>
        <v>0.2049505039840458</v>
      </c>
      <c r="BF94" s="12">
        <f>IF($C94&lt;=BF$6,"",VLOOKUP($C94,'Precios gasóleo'!$D:$F,3,FALSE)/VLOOKUP(BF$6,'Precios gasóleo'!$D:$F,3,FALSE)-1)</f>
        <v>0.19296881979808811</v>
      </c>
      <c r="BG94" s="24">
        <f>IF($C94&lt;=BG$6,"",VLOOKUP($C94,'Precios gasóleo'!$D:$F,3,FALSE)/VLOOKUP(BG$6,'Precios gasóleo'!$D:$F,3,FALSE)-1)</f>
        <v>0.17784716892923003</v>
      </c>
      <c r="BH94" s="12">
        <f>IF($C94&lt;=BH$6,"",VLOOKUP($C94,'Precios gasóleo'!$D:$F,3,FALSE)/VLOOKUP(BH$6,'Precios gasóleo'!$D:$F,3,FALSE)-1)</f>
        <v>0.16048599462902935</v>
      </c>
      <c r="BI94" s="24">
        <f>IF($C94&lt;=BI$6,"",VLOOKUP($C94,'Precios gasóleo'!$D:$F,3,FALSE)/VLOOKUP(BI$6,'Precios gasóleo'!$D:$F,3,FALSE)-1)</f>
        <v>0.14602411706647223</v>
      </c>
      <c r="BJ94" s="12">
        <f>IF($C94&lt;=BJ$6,"",VLOOKUP($C94,'Precios gasóleo'!$D:$F,3,FALSE)/VLOOKUP(BJ$6,'Precios gasóleo'!$D:$F,3,FALSE)-1)</f>
        <v>0.13807328111549588</v>
      </c>
      <c r="BK94" s="24">
        <f>IF($C94&lt;=BK$6,"",VLOOKUP($C94,'Precios gasóleo'!$D:$F,3,FALSE)/VLOOKUP(BK$6,'Precios gasóleo'!$D:$F,3,FALSE)-1)</f>
        <v>0.1245967911736221</v>
      </c>
      <c r="BL94" s="12">
        <f>IF($C94&lt;=BL$6,"",VLOOKUP($C94,'Precios gasóleo'!$D:$F,3,FALSE)/VLOOKUP(BL$6,'Precios gasóleo'!$D:$F,3,FALSE)-1)</f>
        <v>0.11952411694180576</v>
      </c>
      <c r="BM94" s="24">
        <f>IF($C94&lt;=BM$6,"",VLOOKUP($C94,'Precios gasóleo'!$D:$F,3,FALSE)/VLOOKUP(BM$6,'Precios gasóleo'!$D:$F,3,FALSE)-1)</f>
        <v>0.12754063753430445</v>
      </c>
      <c r="BN94" s="12">
        <f>IF($C94&lt;=BN$6,"",VLOOKUP($C94,'Precios gasóleo'!$D:$F,3,FALSE)/VLOOKUP(BN$6,'Precios gasóleo'!$D:$F,3,FALSE)-1)</f>
        <v>0.13254228087733888</v>
      </c>
      <c r="BO94" s="24">
        <f>IF($C94&lt;=BO$6,"",VLOOKUP($C94,'Precios gasóleo'!$D:$F,3,FALSE)/VLOOKUP(BO$6,'Precios gasóleo'!$D:$F,3,FALSE)-1)</f>
        <v>0.13177433845840891</v>
      </c>
      <c r="BP94" s="12">
        <f>IF($C94&lt;=BP$6,"",VLOOKUP($C94,'Precios gasóleo'!$D:$F,3,FALSE)/VLOOKUP(BP$6,'Precios gasóleo'!$D:$F,3,FALSE)-1)</f>
        <v>0.12827424206577209</v>
      </c>
      <c r="BQ94" s="24">
        <f>IF($C94&lt;=BQ$6,"",VLOOKUP($C94,'Precios gasóleo'!$D:$F,3,FALSE)/VLOOKUP(BQ$6,'Precios gasóleo'!$D:$F,3,FALSE)-1)</f>
        <v>0.12370717585774527</v>
      </c>
      <c r="BR94" s="12">
        <f>IF($C94&lt;=BR$6,"",VLOOKUP($C94,'Precios gasóleo'!$D:$F,3,FALSE)/VLOOKUP(BR$6,'Precios gasóleo'!$D:$F,3,FALSE)-1)</f>
        <v>0.11292715452575441</v>
      </c>
      <c r="BS94" s="24">
        <f>IF($C94&lt;=BS$6,"",VLOOKUP($C94,'Precios gasóleo'!$D:$F,3,FALSE)/VLOOKUP(BS$6,'Precios gasóleo'!$D:$F,3,FALSE)-1)</f>
        <v>0.10537251655629154</v>
      </c>
      <c r="BT94" s="12">
        <f>IF($C94&lt;=BT$6,"",VLOOKUP($C94,'Precios gasóleo'!$D:$F,3,FALSE)/VLOOKUP(BT$6,'Precios gasóleo'!$D:$F,3,FALSE)-1)</f>
        <v>0.10294384880974006</v>
      </c>
      <c r="BU94" s="24">
        <f>IF($C94&lt;=BU$6,"",VLOOKUP($C94,'Precios gasóleo'!$D:$F,3,FALSE)/VLOOKUP(BU$6,'Precios gasóleo'!$D:$F,3,FALSE)-1)</f>
        <v>0.10135185292104154</v>
      </c>
      <c r="BV94" s="12">
        <f>IF($C94&lt;=BV$6,"",VLOOKUP($C94,'Precios gasóleo'!$D:$F,3,FALSE)/VLOOKUP(BV$6,'Precios gasóleo'!$D:$F,3,FALSE)-1)</f>
        <v>9.3343923228717207E-2</v>
      </c>
      <c r="BW94" s="24">
        <f>IF($C94&lt;=BW$6,"",VLOOKUP($C94,'Precios gasóleo'!$D:$F,3,FALSE)/VLOOKUP(BW$6,'Precios gasóleo'!$D:$F,3,FALSE)-1)</f>
        <v>8.4120875552091467E-2</v>
      </c>
      <c r="BX94" s="12">
        <f>IF($C94&lt;=BX$6,"",VLOOKUP($C94,'Precios gasóleo'!$D:$F,3,FALSE)/VLOOKUP(BX$6,'Precios gasóleo'!$D:$F,3,FALSE)-1)</f>
        <v>7.8438340454057176E-2</v>
      </c>
      <c r="BY94" s="24">
        <f>IF($C94&lt;=BY$6,"",VLOOKUP($C94,'Precios gasóleo'!$D:$F,3,FALSE)/VLOOKUP(BY$6,'Precios gasóleo'!$D:$F,3,FALSE)-1)</f>
        <v>7.1188480205366833E-2</v>
      </c>
      <c r="BZ94" s="12">
        <f>IF($C94&lt;=BZ$6,"",VLOOKUP($C94,'Precios gasóleo'!$D:$F,3,FALSE)/VLOOKUP(BZ$6,'Precios gasóleo'!$D:$F,3,FALSE)-1)</f>
        <v>6.497742897704617E-2</v>
      </c>
      <c r="CA94" s="24">
        <f>IF($C94&lt;=CA$6,"",VLOOKUP($C94,'Precios gasóleo'!$D:$F,3,FALSE)/VLOOKUP(CA$6,'Precios gasóleo'!$D:$F,3,FALSE)-1)</f>
        <v>5.7596806513698251E-2</v>
      </c>
      <c r="CB94" s="12">
        <f>IF($C94&lt;=CB$6,"",VLOOKUP($C94,'Precios gasóleo'!$D:$F,3,FALSE)/VLOOKUP(CB$6,'Precios gasóleo'!$D:$F,3,FALSE)-1)</f>
        <v>5.3466611966675126E-2</v>
      </c>
      <c r="CC94" s="24">
        <f>IF($C94&lt;=CC$6,"",VLOOKUP($C94,'Precios gasóleo'!$D:$F,3,FALSE)/VLOOKUP(CC$6,'Precios gasóleo'!$D:$F,3,FALSE)-1)</f>
        <v>5.6634381033773495E-2</v>
      </c>
      <c r="CD94" s="12">
        <f>IF($C94&lt;=CD$6,"",VLOOKUP($C94,'Precios gasóleo'!$D:$F,3,FALSE)/VLOOKUP(CD$6,'Precios gasóleo'!$D:$F,3,FALSE)-1)</f>
        <v>5.1616459933057746E-2</v>
      </c>
      <c r="CE94" s="24">
        <f>IF($C94&lt;=CE$6,"",VLOOKUP($C94,'Precios gasóleo'!$D:$F,3,FALSE)/VLOOKUP(CE$6,'Precios gasóleo'!$D:$F,3,FALSE)-1)</f>
        <v>5.1045307137684626E-2</v>
      </c>
      <c r="CF94" s="12">
        <f>IF($C94&lt;=CF$6,"",VLOOKUP($C94,'Precios gasóleo'!$D:$F,3,FALSE)/VLOOKUP(CF$6,'Precios gasóleo'!$D:$F,3,FALSE)-1)</f>
        <v>5.4606484223828078E-2</v>
      </c>
      <c r="CG94" s="24">
        <f>IF($C94&lt;=CG$6,"",VLOOKUP($C94,'Precios gasóleo'!$D:$F,3,FALSE)/VLOOKUP(CG$6,'Precios gasóleo'!$D:$F,3,FALSE)-1)</f>
        <v>5.940923985052482E-2</v>
      </c>
      <c r="CH94" s="12">
        <f>IF($C94&lt;=CH$6,"",VLOOKUP($C94,'Precios gasóleo'!$D:$F,3,FALSE)/VLOOKUP(CH$6,'Precios gasóleo'!$D:$F,3,FALSE)-1)</f>
        <v>6.0620983820107055E-2</v>
      </c>
      <c r="CI94" s="24">
        <f>IF($C94&lt;=CI$6,"",VLOOKUP($C94,'Precios gasóleo'!$D:$F,3,FALSE)/VLOOKUP(CI$6,'Precios gasóleo'!$D:$F,3,FALSE)-1)</f>
        <v>5.5031446540880546E-2</v>
      </c>
      <c r="CJ94" s="12">
        <f>IF($C94&lt;=CJ$6,"",VLOOKUP($C94,'Precios gasóleo'!$D:$F,3,FALSE)/VLOOKUP(CJ$6,'Precios gasóleo'!$D:$F,3,FALSE)-1)</f>
        <v>5.0788904190438799E-2</v>
      </c>
      <c r="CK94" s="24">
        <f>IF($C94&lt;=CK$6,"",VLOOKUP($C94,'Precios gasóleo'!$D:$F,3,FALSE)/VLOOKUP(CK$6,'Precios gasóleo'!$D:$F,3,FALSE)-1)</f>
        <v>4.3309424468301216E-2</v>
      </c>
      <c r="CL94" s="12">
        <f>IF($C94&lt;=CL$6,"",VLOOKUP($C94,'Precios gasóleo'!$D:$F,3,FALSE)/VLOOKUP(CL$6,'Precios gasóleo'!$D:$F,3,FALSE)-1)</f>
        <v>3.4330774533877673E-2</v>
      </c>
      <c r="CM94" s="24">
        <f>IF($C94&lt;=CM$6,"",VLOOKUP($C94,'Precios gasóleo'!$D:$F,3,FALSE)/VLOOKUP(CM$6,'Precios gasóleo'!$D:$F,3,FALSE)-1)</f>
        <v>1.9717901135574145E-2</v>
      </c>
      <c r="CN94" s="12" t="str">
        <f>IF($C94&lt;=CN$6,"",VLOOKUP($C94,'Precios gasóleo'!$D:$F,3,FALSE)/VLOOKUP(CN$6,'Precios gasóleo'!$D:$F,3,FALSE)-1)</f>
        <v/>
      </c>
      <c r="CO94" s="24" t="str">
        <f>IF($C94&lt;=CO$6,"",VLOOKUP($C94,'Precios gasóleo'!$D:$F,3,FALSE)/VLOOKUP(CO$6,'Precios gasóleo'!$D:$F,3,FALSE)-1)</f>
        <v/>
      </c>
      <c r="CP94" s="12" t="str">
        <f>IF($C94&lt;=CP$6,"",VLOOKUP($C94,'Precios gasóleo'!$D:$F,3,FALSE)/VLOOKUP(CP$6,'Precios gasóleo'!$D:$F,3,FALSE)-1)</f>
        <v/>
      </c>
      <c r="CQ94" s="24" t="str">
        <f>IF($C94&lt;=CQ$6,"",VLOOKUP($C94,'Precios gasóleo'!$D:$F,3,FALSE)/VLOOKUP(CQ$6,'Precios gasóleo'!$D:$F,3,FALSE)-1)</f>
        <v/>
      </c>
      <c r="CR94" s="12" t="str">
        <f>IF($C94&lt;=CR$6,"",VLOOKUP($C94,'Precios gasóleo'!$D:$F,3,FALSE)/VLOOKUP(CR$6,'Precios gasóleo'!$D:$F,3,FALSE)-1)</f>
        <v/>
      </c>
      <c r="CS94" s="24" t="str">
        <f>IF($C94&lt;=CS$6,"",VLOOKUP($C94,'Precios gasóleo'!$D:$F,3,FALSE)/VLOOKUP(CS$6,'Precios gasóleo'!$D:$F,3,FALSE)-1)</f>
        <v/>
      </c>
      <c r="CT94" s="12" t="str">
        <f>IF($C94&lt;=CT$6,"",VLOOKUP($C94,'Precios gasóleo'!$D:$F,3,FALSE)/VLOOKUP(CT$6,'Precios gasóleo'!$D:$F,3,FALSE)-1)</f>
        <v/>
      </c>
      <c r="CU94" s="24" t="str">
        <f>IF($C94&lt;=CU$6,"",VLOOKUP($C94,'Precios gasóleo'!$D:$F,3,FALSE)/VLOOKUP(CU$6,'Precios gasóleo'!$D:$F,3,FALSE)-1)</f>
        <v/>
      </c>
      <c r="CV94" s="12" t="str">
        <f>IF($C94&lt;=CV$6,"",VLOOKUP($C94,'Precios gasóleo'!$D:$F,3,FALSE)/VLOOKUP(CV$6,'Precios gasóleo'!$D:$F,3,FALSE)-1)</f>
        <v/>
      </c>
      <c r="CW94" s="24" t="str">
        <f>IF($C94&lt;=CW$6,"",VLOOKUP($C94,'Precios gasóleo'!$D:$F,3,FALSE)/VLOOKUP(CW$6,'Precios gasóleo'!$D:$F,3,FALSE)-1)</f>
        <v/>
      </c>
      <c r="CX94" s="12" t="str">
        <f>IF($C94&lt;=CX$6,"",VLOOKUP($C94,'Precios gasóleo'!$D:$F,3,FALSE)/VLOOKUP(CX$6,'Precios gasóleo'!$D:$F,3,FALSE)-1)</f>
        <v/>
      </c>
      <c r="CY94" s="24" t="str">
        <f>IF($C94&lt;=CY$6,"",VLOOKUP($C94,'Precios gasóleo'!$D:$F,3,FALSE)/VLOOKUP(CY$6,'Precios gasóleo'!$D:$F,3,FALSE)-1)</f>
        <v/>
      </c>
      <c r="CZ94" s="12" t="str">
        <f>IF($C94&lt;=CZ$6,"",VLOOKUP($C94,'Precios gasóleo'!$D:$F,3,FALSE)/VLOOKUP(CZ$6,'Precios gasóleo'!$D:$F,3,FALSE)-1)</f>
        <v/>
      </c>
      <c r="DA94" s="24" t="str">
        <f>IF($C94&lt;=DA$6,"",VLOOKUP($C94,'Precios gasóleo'!$D:$F,3,FALSE)/VLOOKUP(DA$6,'Precios gasóleo'!$D:$F,3,FALSE)-1)</f>
        <v/>
      </c>
      <c r="DB94" s="12" t="str">
        <f>IF($C94&lt;=DB$6,"",VLOOKUP($C94,'Precios gasóleo'!$D:$F,3,FALSE)/VLOOKUP(DB$6,'Precios gasóleo'!$D:$F,3,FALSE)-1)</f>
        <v/>
      </c>
      <c r="DC94" s="24" t="str">
        <f>IF($C94&lt;=DC$6,"",VLOOKUP($C94,'Precios gasóleo'!$D:$F,3,FALSE)/VLOOKUP(DC$6,'Precios gasóleo'!$D:$F,3,FALSE)-1)</f>
        <v/>
      </c>
      <c r="DD94" s="12" t="str">
        <f>IF($C94&lt;=DD$6,"",VLOOKUP($C94,'Precios gasóleo'!$D:$F,3,FALSE)/VLOOKUP(DD$6,'Precios gasóleo'!$D:$F,3,FALSE)-1)</f>
        <v/>
      </c>
      <c r="DE94" s="24" t="str">
        <f>IF($C94&lt;=DE$6,"",VLOOKUP($C94,'Precios gasóleo'!$D:$F,3,FALSE)/VLOOKUP(DE$6,'Precios gasóleo'!$D:$F,3,FALSE)-1)</f>
        <v/>
      </c>
      <c r="DF94" s="12" t="str">
        <f>IF($C94&lt;=DF$6,"",VLOOKUP($C94,'Precios gasóleo'!$D:$F,3,FALSE)/VLOOKUP(DF$6,'Precios gasóleo'!$D:$F,3,FALSE)-1)</f>
        <v/>
      </c>
      <c r="DG94" s="24" t="str">
        <f>IF($C94&lt;=DG$6,"",VLOOKUP($C94,'Precios gasóleo'!$D:$F,3,FALSE)/VLOOKUP(DG$6,'Precios gasóleo'!$D:$F,3,FALSE)-1)</f>
        <v/>
      </c>
      <c r="DH94" s="12" t="str">
        <f>IF($C94&lt;=DH$6,"",VLOOKUP($C94,'Precios gasóleo'!$D:$F,3,FALSE)/VLOOKUP(DH$6,'Precios gasóleo'!$D:$F,3,FALSE)-1)</f>
        <v/>
      </c>
      <c r="DI94" s="24" t="str">
        <f>IF($C94&lt;=DI$6,"",VLOOKUP($C94,'Precios gasóleo'!$D:$F,3,FALSE)/VLOOKUP(DI$6,'Precios gasóleo'!$D:$F,3,FALSE)-1)</f>
        <v/>
      </c>
      <c r="DJ94" s="12" t="str">
        <f>IF($C94&lt;=DJ$6,"",VLOOKUP($C94,'Precios gasóleo'!$D:$F,3,FALSE)/VLOOKUP(DJ$6,'Precios gasóleo'!$D:$F,3,FALSE)-1)</f>
        <v/>
      </c>
      <c r="DK94" s="24" t="str">
        <f>IF($C94&lt;=DK$6,"",VLOOKUP($C94,'Precios gasóleo'!$D:$F,3,FALSE)/VLOOKUP(DK$6,'Precios gasóleo'!$D:$F,3,FALSE)-1)</f>
        <v/>
      </c>
      <c r="DL94" s="12" t="str">
        <f>IF($C94&lt;=DL$6,"",VLOOKUP($C94,'Precios gasóleo'!$D:$F,3,FALSE)/VLOOKUP(DL$6,'Precios gasóleo'!$D:$F,3,FALSE)-1)</f>
        <v/>
      </c>
      <c r="DM94" s="21">
        <f t="shared" si="2"/>
        <v>44481</v>
      </c>
    </row>
    <row r="95" spans="2:117" ht="20.100000000000001" customHeight="1">
      <c r="B95" s="83"/>
      <c r="C95" s="20">
        <v>44488</v>
      </c>
      <c r="D95" s="12">
        <f>IF($C95&lt;=D$6,"",VLOOKUP($C95,'Precios gasóleo'!$D:$F,3,FALSE)/VLOOKUP(D$6,'Precios gasóleo'!$D:$F,3,FALSE)-1)</f>
        <v>8.8840241526137342E-2</v>
      </c>
      <c r="E95" s="24">
        <f>IF($C95&lt;=E$6,"",VLOOKUP($C95,'Precios gasóleo'!$D:$F,3,FALSE)/VLOOKUP(E$6,'Precios gasóleo'!$D:$F,3,FALSE)-1)</f>
        <v>8.2866142988157643E-2</v>
      </c>
      <c r="F95" s="12">
        <f>IF($C95&lt;=F$6,"",VLOOKUP($C95,'Precios gasóleo'!$D:$F,3,FALSE)/VLOOKUP(F$6,'Precios gasóleo'!$D:$F,3,FALSE)-1)</f>
        <v>8.9268237898891378E-2</v>
      </c>
      <c r="G95" s="24">
        <f>IF($C95&lt;=G$6,"",VLOOKUP($C95,'Precios gasóleo'!$D:$F,3,FALSE)/VLOOKUP(G$6,'Precios gasóleo'!$D:$F,3,FALSE)-1)</f>
        <v>9.8618898516954268E-2</v>
      </c>
      <c r="H95" s="12">
        <f>IF($C95&lt;=H$6,"",VLOOKUP($C95,'Precios gasóleo'!$D:$F,3,FALSE)/VLOOKUP(H$6,'Precios gasóleo'!$D:$F,3,FALSE)-1)</f>
        <v>0.11172425085966919</v>
      </c>
      <c r="I95" s="24">
        <f>IF($C95&lt;=I$6,"",VLOOKUP($C95,'Precios gasóleo'!$D:$F,3,FALSE)/VLOOKUP(I$6,'Precios gasóleo'!$D:$F,3,FALSE)-1)</f>
        <v>0.12569637883008355</v>
      </c>
      <c r="J95" s="12">
        <f>IF($C95&lt;=J$6,"",VLOOKUP($C95,'Precios gasóleo'!$D:$F,3,FALSE)/VLOOKUP(J$6,'Precios gasóleo'!$D:$F,3,FALSE)-1)</f>
        <v>0.13122006081559556</v>
      </c>
      <c r="K95" s="24">
        <f>IF($C95&lt;=K$6,"",VLOOKUP($C95,'Precios gasóleo'!$D:$F,3,FALSE)/VLOOKUP(K$6,'Precios gasóleo'!$D:$F,3,FALSE)-1)</f>
        <v>0.13009030002912914</v>
      </c>
      <c r="L95" s="12">
        <f>IF($C95&lt;=L$6,"",VLOOKUP($C95,'Precios gasóleo'!$D:$F,3,FALSE)/VLOOKUP(L$6,'Precios gasóleo'!$D:$F,3,FALSE)-1)</f>
        <v>0.14100129405240081</v>
      </c>
      <c r="M95" s="24">
        <f>IF($C95&lt;=M$6,"",VLOOKUP($C95,'Precios gasóleo'!$D:$F,3,FALSE)/VLOOKUP(M$6,'Precios gasóleo'!$D:$F,3,FALSE)-1)</f>
        <v>0.15949380059432339</v>
      </c>
      <c r="N95" s="12">
        <f>IF($C95&lt;=N$6,"",VLOOKUP($C95,'Precios gasóleo'!$D:$F,3,FALSE)/VLOOKUP(N$6,'Precios gasóleo'!$D:$F,3,FALSE)-1)</f>
        <v>0.20399006916119888</v>
      </c>
      <c r="O95" s="24">
        <f>IF($C95&lt;=O$6,"",VLOOKUP($C95,'Precios gasóleo'!$D:$F,3,FALSE)/VLOOKUP(O$6,'Precios gasóleo'!$D:$F,3,FALSE)-1)</f>
        <v>0.25161076238143987</v>
      </c>
      <c r="P95" s="12">
        <f>IF($C95&lt;=P$6,"",VLOOKUP($C95,'Precios gasóleo'!$D:$F,3,FALSE)/VLOOKUP(P$6,'Precios gasóleo'!$D:$F,3,FALSE)-1)</f>
        <v>0.28413765710556937</v>
      </c>
      <c r="Q95" s="24">
        <f>IF($C95&lt;=Q$6,"",VLOOKUP($C95,'Precios gasóleo'!$D:$F,3,FALSE)/VLOOKUP(Q$6,'Precios gasóleo'!$D:$F,3,FALSE)-1)</f>
        <v>0.30836456837825077</v>
      </c>
      <c r="R95" s="12">
        <f>IF($C95&lt;=R$6,"",VLOOKUP($C95,'Precios gasóleo'!$D:$F,3,FALSE)/VLOOKUP(R$6,'Precios gasóleo'!$D:$F,3,FALSE)-1)</f>
        <v>0.3283571868794084</v>
      </c>
      <c r="S95" s="24">
        <f>IF($C95&lt;=S$6,"",VLOOKUP($C95,'Precios gasóleo'!$D:$F,3,FALSE)/VLOOKUP(S$6,'Precios gasóleo'!$D:$F,3,FALSE)-1)</f>
        <v>0.35813162632526518</v>
      </c>
      <c r="T95" s="12">
        <f>IF($C95&lt;=T$6,"",VLOOKUP($C95,'Precios gasóleo'!$D:$F,3,FALSE)/VLOOKUP(T$6,'Precios gasóleo'!$D:$F,3,FALSE)-1)</f>
        <v>0.38356666870453027</v>
      </c>
      <c r="U95" s="24">
        <f>IF($C95&lt;=U$6,"",VLOOKUP($C95,'Precios gasóleo'!$D:$F,3,FALSE)/VLOOKUP(U$6,'Precios gasóleo'!$D:$F,3,FALSE)-1)</f>
        <v>0.38458244111349038</v>
      </c>
      <c r="V95" s="12">
        <f>IF($C95&lt;=V$6,"",VLOOKUP($C95,'Precios gasóleo'!$D:$F,3,FALSE)/VLOOKUP(V$6,'Precios gasóleo'!$D:$F,3,FALSE)-1)</f>
        <v>0.37853807106599002</v>
      </c>
      <c r="W95" s="24">
        <f>IF($C95&lt;=W$6,"",VLOOKUP($C95,'Precios gasóleo'!$D:$F,3,FALSE)/VLOOKUP(W$6,'Precios gasóleo'!$D:$F,3,FALSE)-1)</f>
        <v>0.36063569682151608</v>
      </c>
      <c r="X95" s="12">
        <f>IF($C95&lt;=X$6,"",VLOOKUP($C95,'Precios gasóleo'!$D:$F,3,FALSE)/VLOOKUP(X$6,'Precios gasóleo'!$D:$F,3,FALSE)-1)</f>
        <v>0.35531201341478025</v>
      </c>
      <c r="Y95" s="24">
        <f>IF($C95&lt;=Y$6,"",VLOOKUP($C95,'Precios gasóleo'!$D:$F,3,FALSE)/VLOOKUP(Y$6,'Precios gasóleo'!$D:$F,3,FALSE)-1)</f>
        <v>0.34715015625775103</v>
      </c>
      <c r="Z95" s="12">
        <f>IF($C95&lt;=Z$6,"",VLOOKUP($C95,'Precios gasóleo'!$D:$F,3,FALSE)/VLOOKUP(Z$6,'Precios gasóleo'!$D:$F,3,FALSE)-1)</f>
        <v>0.33231943640413286</v>
      </c>
      <c r="AA95" s="24">
        <f>IF($C95&lt;=AA$6,"",VLOOKUP($C95,'Precios gasóleo'!$D:$F,3,FALSE)/VLOOKUP(AA$6,'Precios gasóleo'!$D:$F,3,FALSE)-1)</f>
        <v>0.32087548638132302</v>
      </c>
      <c r="AB95" s="12">
        <f>IF($C95&lt;=AB$6,"",VLOOKUP($C95,'Precios gasóleo'!$D:$F,3,FALSE)/VLOOKUP(AB$6,'Precios gasóleo'!$D:$F,3,FALSE)-1)</f>
        <v>0.30520791279773918</v>
      </c>
      <c r="AC95" s="24">
        <f>IF($C95&lt;=AC$6,"",VLOOKUP($C95,'Precios gasóleo'!$D:$F,3,FALSE)/VLOOKUP(AC$6,'Precios gasóleo'!$D:$F,3,FALSE)-1)</f>
        <v>0.2984308213087008</v>
      </c>
      <c r="AD95" s="12">
        <f>IF($C95&lt;=AD$6,"",VLOOKUP($C95,'Precios gasóleo'!$D:$F,3,FALSE)/VLOOKUP(AD$6,'Precios gasóleo'!$D:$F,3,FALSE)-1)</f>
        <v>0.28524372929484154</v>
      </c>
      <c r="AE95" s="24">
        <f>IF($C95&lt;=AE$6,"",VLOOKUP($C95,'Precios gasóleo'!$D:$F,3,FALSE)/VLOOKUP(AE$6,'Precios gasóleo'!$D:$F,3,FALSE)-1)</f>
        <v>0.28039603960396042</v>
      </c>
      <c r="AF95" s="12">
        <f>IF($C95&lt;=AF$6,"",VLOOKUP($C95,'Precios gasóleo'!$D:$F,3,FALSE)/VLOOKUP(AF$6,'Precios gasóleo'!$D:$F,3,FALSE)-1)</f>
        <v>0.27733669476219158</v>
      </c>
      <c r="AG95" s="24">
        <f>IF($C95&lt;=AG$6,"",VLOOKUP($C95,'Precios gasóleo'!$D:$F,3,FALSE)/VLOOKUP(AG$6,'Precios gasóleo'!$D:$F,3,FALSE)-1)</f>
        <v>0.27984089880862628</v>
      </c>
      <c r="AH95" s="12">
        <f>IF($C95&lt;=AH$6,"",VLOOKUP($C95,'Precios gasóleo'!$D:$F,3,FALSE)/VLOOKUP(AH$6,'Precios gasóleo'!$D:$F,3,FALSE)-1)</f>
        <v>0.28119338768115965</v>
      </c>
      <c r="AI95" s="24">
        <f>IF($C95&lt;=AI$6,"",VLOOKUP($C95,'Precios gasóleo'!$D:$F,3,FALSE)/VLOOKUP(AI$6,'Precios gasóleo'!$D:$F,3,FALSE)-1)</f>
        <v>0.27952733646180805</v>
      </c>
      <c r="AJ95" s="12">
        <f>IF($C95&lt;=AJ$6,"",VLOOKUP($C95,'Precios gasóleo'!$D:$F,3,FALSE)/VLOOKUP(AJ$6,'Precios gasóleo'!$D:$F,3,FALSE)-1)</f>
        <v>0.2794791097374818</v>
      </c>
      <c r="AK95" s="24">
        <f>IF($C95&lt;=AK$6,"",VLOOKUP($C95,'Precios gasóleo'!$D:$F,3,FALSE)/VLOOKUP(AK$6,'Precios gasóleo'!$D:$F,3,FALSE)-1)</f>
        <v>0.28168921023569271</v>
      </c>
      <c r="AL95" s="12">
        <f>IF($C95&lt;=AL$6,"",VLOOKUP($C95,'Precios gasóleo'!$D:$F,3,FALSE)/VLOOKUP(AL$6,'Precios gasóleo'!$D:$F,3,FALSE)-1)</f>
        <v>0.28732733529896959</v>
      </c>
      <c r="AM95" s="24">
        <f>IF($C95&lt;=AM$6,"",VLOOKUP($C95,'Precios gasóleo'!$D:$F,3,FALSE)/VLOOKUP(AM$6,'Precios gasóleo'!$D:$F,3,FALSE)-1)</f>
        <v>0.30549653402044008</v>
      </c>
      <c r="AN95" s="12">
        <f>IF($C95&lt;=AN$6,"",VLOOKUP($C95,'Precios gasóleo'!$D:$F,3,FALSE)/VLOOKUP(AN$6,'Precios gasóleo'!$D:$F,3,FALSE)-1)</f>
        <v>0.31340136383421213</v>
      </c>
      <c r="AO95" s="24">
        <f>IF($C95&lt;=AO$6,"",VLOOKUP($C95,'Precios gasóleo'!$D:$F,3,FALSE)/VLOOKUP(AO$6,'Precios gasóleo'!$D:$F,3,FALSE)-1)</f>
        <v>0.31772218232633986</v>
      </c>
      <c r="AP95" s="12">
        <f>IF($C95&lt;=AP$6,"",VLOOKUP($C95,'Precios gasóleo'!$D:$F,3,FALSE)/VLOOKUP(AP$6,'Precios gasóleo'!$D:$F,3,FALSE)-1)</f>
        <v>0.31968161099394532</v>
      </c>
      <c r="AQ95" s="24">
        <f>IF($C95&lt;=AQ$6,"",VLOOKUP($C95,'Precios gasóleo'!$D:$F,3,FALSE)/VLOOKUP(AQ$6,'Precios gasóleo'!$D:$F,3,FALSE)-1)</f>
        <v>0.31847708934137309</v>
      </c>
      <c r="AR95" s="12">
        <f>IF($C95&lt;=AR$6,"",VLOOKUP($C95,'Precios gasóleo'!$D:$F,3,FALSE)/VLOOKUP(AR$6,'Precios gasóleo'!$D:$F,3,FALSE)-1)</f>
        <v>0.31841308062762175</v>
      </c>
      <c r="AS95" s="24">
        <f>IF($C95&lt;=AS$6,"",VLOOKUP($C95,'Precios gasóleo'!$D:$F,3,FALSE)/VLOOKUP(AS$6,'Precios gasóleo'!$D:$F,3,FALSE)-1)</f>
        <v>0.32399227754051374</v>
      </c>
      <c r="AT95" s="12">
        <f>IF($C95&lt;=AT$6,"",VLOOKUP($C95,'Precios gasóleo'!$D:$F,3,FALSE)/VLOOKUP(AT$6,'Precios gasóleo'!$D:$F,3,FALSE)-1)</f>
        <v>0.33445368241051976</v>
      </c>
      <c r="AU95" s="24">
        <f>IF($C95&lt;=AU$6,"",VLOOKUP($C95,'Precios gasóleo'!$D:$F,3,FALSE)/VLOOKUP(AU$6,'Precios gasóleo'!$D:$F,3,FALSE)-1)</f>
        <v>0.33875595255701141</v>
      </c>
      <c r="AV95" s="12">
        <f>IF($C95&lt;=AV$6,"",VLOOKUP($C95,'Precios gasóleo'!$D:$F,3,FALSE)/VLOOKUP(AV$6,'Precios gasóleo'!$D:$F,3,FALSE)-1)</f>
        <v>0.32493535639361859</v>
      </c>
      <c r="AW95" s="24">
        <f>IF($C95&lt;=AW$6,"",VLOOKUP($C95,'Precios gasóleo'!$D:$F,3,FALSE)/VLOOKUP(AW$6,'Precios gasóleo'!$D:$F,3,FALSE)-1)</f>
        <v>0.31593433217684574</v>
      </c>
      <c r="AX95" s="12">
        <f>IF($C95&lt;=AX$6,"",VLOOKUP($C95,'Precios gasóleo'!$D:$F,3,FALSE)/VLOOKUP(AX$6,'Precios gasóleo'!$D:$F,3,FALSE)-1)</f>
        <v>0.30161712406897956</v>
      </c>
      <c r="AY95" s="24">
        <f>IF($C95&lt;=AY$6,"",VLOOKUP($C95,'Precios gasóleo'!$D:$F,3,FALSE)/VLOOKUP(AY$6,'Precios gasóleo'!$D:$F,3,FALSE)-1)</f>
        <v>0.29501301822551573</v>
      </c>
      <c r="AZ95" s="12">
        <f>IF($C95&lt;=AZ$6,"",VLOOKUP($C95,'Precios gasóleo'!$D:$F,3,FALSE)/VLOOKUP(AZ$6,'Precios gasóleo'!$D:$F,3,FALSE)-1)</f>
        <v>0.28360353547289319</v>
      </c>
      <c r="BA95" s="24">
        <f>IF($C95&lt;=BA$6,"",VLOOKUP($C95,'Precios gasóleo'!$D:$F,3,FALSE)/VLOOKUP(BA$6,'Precios gasóleo'!$D:$F,3,FALSE)-1)</f>
        <v>0.2702032721864156</v>
      </c>
      <c r="BB95" s="12">
        <f>IF($C95&lt;=BB$6,"",VLOOKUP($C95,'Precios gasóleo'!$D:$F,3,FALSE)/VLOOKUP(BB$6,'Precios gasóleo'!$D:$F,3,FALSE)-1)</f>
        <v>0.2511033510545182</v>
      </c>
      <c r="BC95" s="24">
        <f>IF($C95&lt;=BC$6,"",VLOOKUP($C95,'Precios gasóleo'!$D:$F,3,FALSE)/VLOOKUP(BC$6,'Precios gasóleo'!$D:$F,3,FALSE)-1)</f>
        <v>0.23532783231288512</v>
      </c>
      <c r="BD95" s="12">
        <f>IF($C95&lt;=BD$6,"",VLOOKUP($C95,'Precios gasóleo'!$D:$F,3,FALSE)/VLOOKUP(BD$6,'Precios gasóleo'!$D:$F,3,FALSE)-1)</f>
        <v>0.22704475831593784</v>
      </c>
      <c r="BE95" s="24">
        <f>IF($C95&lt;=BE$6,"",VLOOKUP($C95,'Precios gasóleo'!$D:$F,3,FALSE)/VLOOKUP(BE$6,'Precios gasóleo'!$D:$F,3,FALSE)-1)</f>
        <v>0.22531741519802906</v>
      </c>
      <c r="BF95" s="12">
        <f>IF($C95&lt;=BF$6,"",VLOOKUP($C95,'Precios gasóleo'!$D:$F,3,FALSE)/VLOOKUP(BF$6,'Precios gasóleo'!$D:$F,3,FALSE)-1)</f>
        <v>0.21313320825515958</v>
      </c>
      <c r="BG95" s="24">
        <f>IF($C95&lt;=BG$6,"",VLOOKUP($C95,'Precios gasóleo'!$D:$F,3,FALSE)/VLOOKUP(BG$6,'Precios gasóleo'!$D:$F,3,FALSE)-1)</f>
        <v>0.1977559607293129</v>
      </c>
      <c r="BH95" s="12">
        <f>IF($C95&lt;=BH$6,"",VLOOKUP($C95,'Precios gasóleo'!$D:$F,3,FALSE)/VLOOKUP(BH$6,'Precios gasóleo'!$D:$F,3,FALSE)-1)</f>
        <v>0.18010133578995857</v>
      </c>
      <c r="BI95" s="24">
        <f>IF($C95&lt;=BI$6,"",VLOOKUP($C95,'Precios gasóleo'!$D:$F,3,FALSE)/VLOOKUP(BI$6,'Precios gasóleo'!$D:$F,3,FALSE)-1)</f>
        <v>0.16539501351757302</v>
      </c>
      <c r="BJ95" s="12">
        <f>IF($C95&lt;=BJ$6,"",VLOOKUP($C95,'Precios gasóleo'!$D:$F,3,FALSE)/VLOOKUP(BJ$6,'Precios gasóleo'!$D:$F,3,FALSE)-1)</f>
        <v>0.15730978700917952</v>
      </c>
      <c r="BK95" s="24">
        <f>IF($C95&lt;=BK$6,"",VLOOKUP($C95,'Precios gasóleo'!$D:$F,3,FALSE)/VLOOKUP(BK$6,'Precios gasóleo'!$D:$F,3,FALSE)-1)</f>
        <v>0.14360550806417671</v>
      </c>
      <c r="BL95" s="12">
        <f>IF($C95&lt;=BL$6,"",VLOOKUP($C95,'Precios gasóleo'!$D:$F,3,FALSE)/VLOOKUP(BL$6,'Precios gasóleo'!$D:$F,3,FALSE)-1)</f>
        <v>0.13844709196549099</v>
      </c>
      <c r="BM95" s="24">
        <f>IF($C95&lt;=BM$6,"",VLOOKUP($C95,'Precios gasóleo'!$D:$F,3,FALSE)/VLOOKUP(BM$6,'Precios gasóleo'!$D:$F,3,FALSE)-1)</f>
        <v>0.14659911336288789</v>
      </c>
      <c r="BN95" s="12">
        <f>IF($C95&lt;=BN$6,"",VLOOKUP($C95,'Precios gasóleo'!$D:$F,3,FALSE)/VLOOKUP(BN$6,'Precios gasóleo'!$D:$F,3,FALSE)-1)</f>
        <v>0.15168529795932217</v>
      </c>
      <c r="BO95" s="24">
        <f>IF($C95&lt;=BO$6,"",VLOOKUP($C95,'Precios gasóleo'!$D:$F,3,FALSE)/VLOOKUP(BO$6,'Precios gasóleo'!$D:$F,3,FALSE)-1)</f>
        <v>0.15090437524368117</v>
      </c>
      <c r="BP95" s="12">
        <f>IF($C95&lt;=BP$6,"",VLOOKUP($C95,'Precios gasóleo'!$D:$F,3,FALSE)/VLOOKUP(BP$6,'Precios gasóleo'!$D:$F,3,FALSE)-1)</f>
        <v>0.14734511778821768</v>
      </c>
      <c r="BQ95" s="24">
        <f>IF($C95&lt;=BQ$6,"",VLOOKUP($C95,'Precios gasóleo'!$D:$F,3,FALSE)/VLOOKUP(BQ$6,'Precios gasóleo'!$D:$F,3,FALSE)-1)</f>
        <v>0.14270085585168601</v>
      </c>
      <c r="BR95" s="12">
        <f>IF($C95&lt;=BR$6,"",VLOOKUP($C95,'Precios gasóleo'!$D:$F,3,FALSE)/VLOOKUP(BR$6,'Precios gasóleo'!$D:$F,3,FALSE)-1)</f>
        <v>0.13173862310385065</v>
      </c>
      <c r="BS95" s="24">
        <f>IF($C95&lt;=BS$6,"",VLOOKUP($C95,'Precios gasóleo'!$D:$F,3,FALSE)/VLOOKUP(BS$6,'Precios gasóleo'!$D:$F,3,FALSE)-1)</f>
        <v>0.1240562913907286</v>
      </c>
      <c r="BT95" s="12">
        <f>IF($C95&lt;=BT$6,"",VLOOKUP($C95,'Precios gasóleo'!$D:$F,3,FALSE)/VLOOKUP(BT$6,'Precios gasóleo'!$D:$F,3,FALSE)-1)</f>
        <v>0.1215865726132852</v>
      </c>
      <c r="BU95" s="24">
        <f>IF($C95&lt;=BU$6,"",VLOOKUP($C95,'Precios gasóleo'!$D:$F,3,FALSE)/VLOOKUP(BU$6,'Precios gasóleo'!$D:$F,3,FALSE)-1)</f>
        <v>0.1199676677031698</v>
      </c>
      <c r="BV95" s="12">
        <f>IF($C95&lt;=BV$6,"",VLOOKUP($C95,'Precios gasóleo'!$D:$F,3,FALSE)/VLOOKUP(BV$6,'Precios gasóleo'!$D:$F,3,FALSE)-1)</f>
        <v>0.11182438241531512</v>
      </c>
      <c r="BW95" s="24">
        <f>IF($C95&lt;=BW$6,"",VLOOKUP($C95,'Precios gasóleo'!$D:$F,3,FALSE)/VLOOKUP(BW$6,'Precios gasóleo'!$D:$F,3,FALSE)-1)</f>
        <v>0.10244544037412306</v>
      </c>
      <c r="BX95" s="12">
        <f>IF($C95&lt;=BX$6,"",VLOOKUP($C95,'Precios gasóleo'!$D:$F,3,FALSE)/VLOOKUP(BX$6,'Precios gasóleo'!$D:$F,3,FALSE)-1)</f>
        <v>9.6666855116825712E-2</v>
      </c>
      <c r="BY95" s="24">
        <f>IF($C95&lt;=BY$6,"",VLOOKUP($C95,'Precios gasóleo'!$D:$F,3,FALSE)/VLOOKUP(BY$6,'Precios gasóleo'!$D:$F,3,FALSE)-1)</f>
        <v>8.9294452689422821E-2</v>
      </c>
      <c r="BZ95" s="12">
        <f>IF($C95&lt;=BZ$6,"",VLOOKUP($C95,'Precios gasóleo'!$D:$F,3,FALSE)/VLOOKUP(BZ$6,'Precios gasóleo'!$D:$F,3,FALSE)-1)</f>
        <v>8.2978417954730377E-2</v>
      </c>
      <c r="CA95" s="24">
        <f>IF($C95&lt;=CA$6,"",VLOOKUP($C95,'Precios gasóleo'!$D:$F,3,FALSE)/VLOOKUP(CA$6,'Precios gasóleo'!$D:$F,3,FALSE)-1)</f>
        <v>7.5473043078799762E-2</v>
      </c>
      <c r="CB95" s="12">
        <f>IF($C95&lt;=CB$6,"",VLOOKUP($C95,'Precios gasóleo'!$D:$F,3,FALSE)/VLOOKUP(CB$6,'Precios gasóleo'!$D:$F,3,FALSE)-1)</f>
        <v>7.1273037111840409E-2</v>
      </c>
      <c r="CC95" s="24">
        <f>IF($C95&lt;=CC$6,"",VLOOKUP($C95,'Precios gasóleo'!$D:$F,3,FALSE)/VLOOKUP(CC$6,'Precios gasóleo'!$D:$F,3,FALSE)-1)</f>
        <v>7.4494350014243649E-2</v>
      </c>
      <c r="CD95" s="12">
        <f>IF($C95&lt;=CD$6,"",VLOOKUP($C95,'Precios gasóleo'!$D:$F,3,FALSE)/VLOOKUP(CD$6,'Precios gasóleo'!$D:$F,3,FALSE)-1)</f>
        <v>6.9391612522150092E-2</v>
      </c>
      <c r="CE95" s="24">
        <f>IF($C95&lt;=CE$6,"",VLOOKUP($C95,'Precios gasóleo'!$D:$F,3,FALSE)/VLOOKUP(CE$6,'Precios gasóleo'!$D:$F,3,FALSE)-1)</f>
        <v>6.8810805705110001E-2</v>
      </c>
      <c r="CF95" s="12">
        <f>IF($C95&lt;=CF$6,"",VLOOKUP($C95,'Precios gasóleo'!$D:$F,3,FALSE)/VLOOKUP(CF$6,'Precios gasóleo'!$D:$F,3,FALSE)-1)</f>
        <v>7.2432176282430927E-2</v>
      </c>
      <c r="CG95" s="24">
        <f>IF($C95&lt;=CG$6,"",VLOOKUP($C95,'Precios gasóleo'!$D:$F,3,FALSE)/VLOOKUP(CG$6,'Precios gasóleo'!$D:$F,3,FALSE)-1)</f>
        <v>7.7316111424060363E-2</v>
      </c>
      <c r="CH95" s="12">
        <f>IF($C95&lt;=CH$6,"",VLOOKUP($C95,'Precios gasóleo'!$D:$F,3,FALSE)/VLOOKUP(CH$6,'Precios gasóleo'!$D:$F,3,FALSE)-1)</f>
        <v>7.8548337132735568E-2</v>
      </c>
      <c r="CI95" s="24">
        <f>IF($C95&lt;=CI$6,"",VLOOKUP($C95,'Precios gasóleo'!$D:$F,3,FALSE)/VLOOKUP(CI$6,'Precios gasóleo'!$D:$F,3,FALSE)-1)</f>
        <v>7.2864321608040239E-2</v>
      </c>
      <c r="CJ95" s="12">
        <f>IF($C95&lt;=CJ$6,"",VLOOKUP($C95,'Precios gasóleo'!$D:$F,3,FALSE)/VLOOKUP(CJ$6,'Precios gasóleo'!$D:$F,3,FALSE)-1)</f>
        <v>6.8550068856974233E-2</v>
      </c>
      <c r="CK95" s="24">
        <f>IF($C95&lt;=CK$6,"",VLOOKUP($C95,'Precios gasóleo'!$D:$F,3,FALSE)/VLOOKUP(CK$6,'Precios gasóleo'!$D:$F,3,FALSE)-1)</f>
        <v>6.0944165768130887E-2</v>
      </c>
      <c r="CL95" s="12">
        <f>IF($C95&lt;=CL$6,"",VLOOKUP($C95,'Precios gasóleo'!$D:$F,3,FALSE)/VLOOKUP(CL$6,'Precios gasóleo'!$D:$F,3,FALSE)-1)</f>
        <v>5.1813752449708428E-2</v>
      </c>
      <c r="CM95" s="24">
        <f>IF($C95&lt;=CM$6,"",VLOOKUP($C95,'Precios gasóleo'!$D:$F,3,FALSE)/VLOOKUP(CM$6,'Precios gasóleo'!$D:$F,3,FALSE)-1)</f>
        <v>3.6953882104973967E-2</v>
      </c>
      <c r="CN95" s="12">
        <f>IF($C95&lt;=CN$6,"",VLOOKUP($C95,'Precios gasóleo'!$D:$F,3,FALSE)/VLOOKUP(CN$6,'Precios gasóleo'!$D:$F,3,FALSE)-1)</f>
        <v>1.6902695294655157E-2</v>
      </c>
      <c r="CO95" s="24" t="str">
        <f>IF($C95&lt;=CO$6,"",VLOOKUP($C95,'Precios gasóleo'!$D:$F,3,FALSE)/VLOOKUP(CO$6,'Precios gasóleo'!$D:$F,3,FALSE)-1)</f>
        <v/>
      </c>
      <c r="CP95" s="12" t="str">
        <f>IF($C95&lt;=CP$6,"",VLOOKUP($C95,'Precios gasóleo'!$D:$F,3,FALSE)/VLOOKUP(CP$6,'Precios gasóleo'!$D:$F,3,FALSE)-1)</f>
        <v/>
      </c>
      <c r="CQ95" s="24" t="str">
        <f>IF($C95&lt;=CQ$6,"",VLOOKUP($C95,'Precios gasóleo'!$D:$F,3,FALSE)/VLOOKUP(CQ$6,'Precios gasóleo'!$D:$F,3,FALSE)-1)</f>
        <v/>
      </c>
      <c r="CR95" s="12" t="str">
        <f>IF($C95&lt;=CR$6,"",VLOOKUP($C95,'Precios gasóleo'!$D:$F,3,FALSE)/VLOOKUP(CR$6,'Precios gasóleo'!$D:$F,3,FALSE)-1)</f>
        <v/>
      </c>
      <c r="CS95" s="24" t="str">
        <f>IF($C95&lt;=CS$6,"",VLOOKUP($C95,'Precios gasóleo'!$D:$F,3,FALSE)/VLOOKUP(CS$6,'Precios gasóleo'!$D:$F,3,FALSE)-1)</f>
        <v/>
      </c>
      <c r="CT95" s="12" t="str">
        <f>IF($C95&lt;=CT$6,"",VLOOKUP($C95,'Precios gasóleo'!$D:$F,3,FALSE)/VLOOKUP(CT$6,'Precios gasóleo'!$D:$F,3,FALSE)-1)</f>
        <v/>
      </c>
      <c r="CU95" s="24" t="str">
        <f>IF($C95&lt;=CU$6,"",VLOOKUP($C95,'Precios gasóleo'!$D:$F,3,FALSE)/VLOOKUP(CU$6,'Precios gasóleo'!$D:$F,3,FALSE)-1)</f>
        <v/>
      </c>
      <c r="CV95" s="12" t="str">
        <f>IF($C95&lt;=CV$6,"",VLOOKUP($C95,'Precios gasóleo'!$D:$F,3,FALSE)/VLOOKUP(CV$6,'Precios gasóleo'!$D:$F,3,FALSE)-1)</f>
        <v/>
      </c>
      <c r="CW95" s="24" t="str">
        <f>IF($C95&lt;=CW$6,"",VLOOKUP($C95,'Precios gasóleo'!$D:$F,3,FALSE)/VLOOKUP(CW$6,'Precios gasóleo'!$D:$F,3,FALSE)-1)</f>
        <v/>
      </c>
      <c r="CX95" s="12" t="str">
        <f>IF($C95&lt;=CX$6,"",VLOOKUP($C95,'Precios gasóleo'!$D:$F,3,FALSE)/VLOOKUP(CX$6,'Precios gasóleo'!$D:$F,3,FALSE)-1)</f>
        <v/>
      </c>
      <c r="CY95" s="24" t="str">
        <f>IF($C95&lt;=CY$6,"",VLOOKUP($C95,'Precios gasóleo'!$D:$F,3,FALSE)/VLOOKUP(CY$6,'Precios gasóleo'!$D:$F,3,FALSE)-1)</f>
        <v/>
      </c>
      <c r="CZ95" s="12" t="str">
        <f>IF($C95&lt;=CZ$6,"",VLOOKUP($C95,'Precios gasóleo'!$D:$F,3,FALSE)/VLOOKUP(CZ$6,'Precios gasóleo'!$D:$F,3,FALSE)-1)</f>
        <v/>
      </c>
      <c r="DA95" s="24" t="str">
        <f>IF($C95&lt;=DA$6,"",VLOOKUP($C95,'Precios gasóleo'!$D:$F,3,FALSE)/VLOOKUP(DA$6,'Precios gasóleo'!$D:$F,3,FALSE)-1)</f>
        <v/>
      </c>
      <c r="DB95" s="12" t="str">
        <f>IF($C95&lt;=DB$6,"",VLOOKUP($C95,'Precios gasóleo'!$D:$F,3,FALSE)/VLOOKUP(DB$6,'Precios gasóleo'!$D:$F,3,FALSE)-1)</f>
        <v/>
      </c>
      <c r="DC95" s="24" t="str">
        <f>IF($C95&lt;=DC$6,"",VLOOKUP($C95,'Precios gasóleo'!$D:$F,3,FALSE)/VLOOKUP(DC$6,'Precios gasóleo'!$D:$F,3,FALSE)-1)</f>
        <v/>
      </c>
      <c r="DD95" s="12" t="str">
        <f>IF($C95&lt;=DD$6,"",VLOOKUP($C95,'Precios gasóleo'!$D:$F,3,FALSE)/VLOOKUP(DD$6,'Precios gasóleo'!$D:$F,3,FALSE)-1)</f>
        <v/>
      </c>
      <c r="DE95" s="24" t="str">
        <f>IF($C95&lt;=DE$6,"",VLOOKUP($C95,'Precios gasóleo'!$D:$F,3,FALSE)/VLOOKUP(DE$6,'Precios gasóleo'!$D:$F,3,FALSE)-1)</f>
        <v/>
      </c>
      <c r="DF95" s="12" t="str">
        <f>IF($C95&lt;=DF$6,"",VLOOKUP($C95,'Precios gasóleo'!$D:$F,3,FALSE)/VLOOKUP(DF$6,'Precios gasóleo'!$D:$F,3,FALSE)-1)</f>
        <v/>
      </c>
      <c r="DG95" s="24" t="str">
        <f>IF($C95&lt;=DG$6,"",VLOOKUP($C95,'Precios gasóleo'!$D:$F,3,FALSE)/VLOOKUP(DG$6,'Precios gasóleo'!$D:$F,3,FALSE)-1)</f>
        <v/>
      </c>
      <c r="DH95" s="12" t="str">
        <f>IF($C95&lt;=DH$6,"",VLOOKUP($C95,'Precios gasóleo'!$D:$F,3,FALSE)/VLOOKUP(DH$6,'Precios gasóleo'!$D:$F,3,FALSE)-1)</f>
        <v/>
      </c>
      <c r="DI95" s="24" t="str">
        <f>IF($C95&lt;=DI$6,"",VLOOKUP($C95,'Precios gasóleo'!$D:$F,3,FALSE)/VLOOKUP(DI$6,'Precios gasóleo'!$D:$F,3,FALSE)-1)</f>
        <v/>
      </c>
      <c r="DJ95" s="12" t="str">
        <f>IF($C95&lt;=DJ$6,"",VLOOKUP($C95,'Precios gasóleo'!$D:$F,3,FALSE)/VLOOKUP(DJ$6,'Precios gasóleo'!$D:$F,3,FALSE)-1)</f>
        <v/>
      </c>
      <c r="DK95" s="24" t="str">
        <f>IF($C95&lt;=DK$6,"",VLOOKUP($C95,'Precios gasóleo'!$D:$F,3,FALSE)/VLOOKUP(DK$6,'Precios gasóleo'!$D:$F,3,FALSE)-1)</f>
        <v/>
      </c>
      <c r="DL95" s="12" t="str">
        <f>IF($C95&lt;=DL$6,"",VLOOKUP($C95,'Precios gasóleo'!$D:$F,3,FALSE)/VLOOKUP(DL$6,'Precios gasóleo'!$D:$F,3,FALSE)-1)</f>
        <v/>
      </c>
      <c r="DM95" s="21">
        <f t="shared" si="2"/>
        <v>44488</v>
      </c>
    </row>
    <row r="96" spans="2:117" ht="20.100000000000001" customHeight="1">
      <c r="B96" s="83"/>
      <c r="C96" s="20">
        <v>44495</v>
      </c>
      <c r="D96" s="12">
        <f>IF($C96&lt;=D$6,"",VLOOKUP($C96,'Precios gasóleo'!$D:$F,3,FALSE)/VLOOKUP(D$6,'Precios gasóleo'!$D:$F,3,FALSE)-1)</f>
        <v>0.10142975133713428</v>
      </c>
      <c r="E96" s="24">
        <f>IF($C96&lt;=E$6,"",VLOOKUP($C96,'Precios gasóleo'!$D:$F,3,FALSE)/VLOOKUP(E$6,'Precios gasóleo'!$D:$F,3,FALSE)-1)</f>
        <v>9.5386578412217427E-2</v>
      </c>
      <c r="F96" s="12">
        <f>IF($C96&lt;=F$6,"",VLOOKUP($C96,'Precios gasóleo'!$D:$F,3,FALSE)/VLOOKUP(F$6,'Precios gasóleo'!$D:$F,3,FALSE)-1)</f>
        <v>0.10186269633717848</v>
      </c>
      <c r="G96" s="24">
        <f>IF($C96&lt;=G$6,"",VLOOKUP($C96,'Precios gasóleo'!$D:$F,3,FALSE)/VLOOKUP(G$6,'Precios gasóleo'!$D:$F,3,FALSE)-1)</f>
        <v>0.11132147220401789</v>
      </c>
      <c r="H96" s="12">
        <f>IF($C96&lt;=H$6,"",VLOOKUP($C96,'Precios gasóleo'!$D:$F,3,FALSE)/VLOOKUP(H$6,'Precios gasóleo'!$D:$F,3,FALSE)-1)</f>
        <v>0.12457835271000484</v>
      </c>
      <c r="I96" s="24">
        <f>IF($C96&lt;=I$6,"",VLOOKUP($C96,'Precios gasóleo'!$D:$F,3,FALSE)/VLOOKUP(I$6,'Precios gasóleo'!$D:$F,3,FALSE)-1)</f>
        <v>0.13871203077331207</v>
      </c>
      <c r="J96" s="12">
        <f>IF($C96&lt;=J$6,"",VLOOKUP($C96,'Precios gasóleo'!$D:$F,3,FALSE)/VLOOKUP(J$6,'Precios gasóleo'!$D:$F,3,FALSE)-1)</f>
        <v>0.14429957928937376</v>
      </c>
      <c r="K96" s="24">
        <f>IF($C96&lt;=K$6,"",VLOOKUP($C96,'Precios gasóleo'!$D:$F,3,FALSE)/VLOOKUP(K$6,'Precios gasóleo'!$D:$F,3,FALSE)-1)</f>
        <v>0.14315675585701793</v>
      </c>
      <c r="L96" s="12">
        <f>IF($C96&lt;=L$6,"",VLOOKUP($C96,'Precios gasóleo'!$D:$F,3,FALSE)/VLOOKUP(L$6,'Precios gasóleo'!$D:$F,3,FALSE)-1)</f>
        <v>0.15419390618960382</v>
      </c>
      <c r="M96" s="24">
        <f>IF($C96&lt;=M$6,"",VLOOKUP($C96,'Precios gasóleo'!$D:$F,3,FALSE)/VLOOKUP(M$6,'Precios gasóleo'!$D:$F,3,FALSE)-1)</f>
        <v>0.17290022884858414</v>
      </c>
      <c r="N96" s="12">
        <f>IF($C96&lt;=N$6,"",VLOOKUP($C96,'Precios gasóleo'!$D:$F,3,FALSE)/VLOOKUP(N$6,'Precios gasóleo'!$D:$F,3,FALSE)-1)</f>
        <v>0.21791097712360341</v>
      </c>
      <c r="O96" s="24">
        <f>IF($C96&lt;=O$6,"",VLOOKUP($C96,'Precios gasóleo'!$D:$F,3,FALSE)/VLOOKUP(O$6,'Precios gasóleo'!$D:$F,3,FALSE)-1)</f>
        <v>0.26608227562241327</v>
      </c>
      <c r="P96" s="12">
        <f>IF($C96&lt;=P$6,"",VLOOKUP($C96,'Precios gasóleo'!$D:$F,3,FALSE)/VLOOKUP(P$6,'Precios gasóleo'!$D:$F,3,FALSE)-1)</f>
        <v>0.29898525642844298</v>
      </c>
      <c r="Q96" s="24">
        <f>IF($C96&lt;=Q$6,"",VLOOKUP($C96,'Precios gasóleo'!$D:$F,3,FALSE)/VLOOKUP(Q$6,'Precios gasóleo'!$D:$F,3,FALSE)-1)</f>
        <v>0.3234922867907073</v>
      </c>
      <c r="R96" s="12">
        <f>IF($C96&lt;=R$6,"",VLOOKUP($C96,'Precios gasóleo'!$D:$F,3,FALSE)/VLOOKUP(R$6,'Precios gasóleo'!$D:$F,3,FALSE)-1)</f>
        <v>0.34371606617035622</v>
      </c>
      <c r="S96" s="24">
        <f>IF($C96&lt;=S$6,"",VLOOKUP($C96,'Precios gasóleo'!$D:$F,3,FALSE)/VLOOKUP(S$6,'Precios gasóleo'!$D:$F,3,FALSE)-1)</f>
        <v>0.37383476695339057</v>
      </c>
      <c r="T96" s="12">
        <f>IF($C96&lt;=T$6,"",VLOOKUP($C96,'Precios gasóleo'!$D:$F,3,FALSE)/VLOOKUP(T$6,'Precios gasóleo'!$D:$F,3,FALSE)-1)</f>
        <v>0.39956389721016472</v>
      </c>
      <c r="U96" s="24">
        <f>IF($C96&lt;=U$6,"",VLOOKUP($C96,'Precios gasóleo'!$D:$F,3,FALSE)/VLOOKUP(U$6,'Precios gasóleo'!$D:$F,3,FALSE)-1)</f>
        <v>0.40059141429591105</v>
      </c>
      <c r="V96" s="12">
        <f>IF($C96&lt;=V$6,"",VLOOKUP($C96,'Precios gasóleo'!$D:$F,3,FALSE)/VLOOKUP(V$6,'Precios gasóleo'!$D:$F,3,FALSE)-1)</f>
        <v>0.39447715736040601</v>
      </c>
      <c r="W96" s="24">
        <f>IF($C96&lt;=W$6,"",VLOOKUP($C96,'Precios gasóleo'!$D:$F,3,FALSE)/VLOOKUP(W$6,'Precios gasóleo'!$D:$F,3,FALSE)-1)</f>
        <v>0.37636779029219602</v>
      </c>
      <c r="X96" s="12">
        <f>IF($C96&lt;=X$6,"",VLOOKUP($C96,'Precios gasóleo'!$D:$F,3,FALSE)/VLOOKUP(X$6,'Precios gasóleo'!$D:$F,3,FALSE)-1)</f>
        <v>0.37098255280073444</v>
      </c>
      <c r="Y96" s="24">
        <f>IF($C96&lt;=Y$6,"",VLOOKUP($C96,'Precios gasóleo'!$D:$F,3,FALSE)/VLOOKUP(Y$6,'Precios gasóleo'!$D:$F,3,FALSE)-1)</f>
        <v>0.36272632571060082</v>
      </c>
      <c r="Z96" s="12">
        <f>IF($C96&lt;=Z$6,"",VLOOKUP($C96,'Precios gasóleo'!$D:$F,3,FALSE)/VLOOKUP(Z$6,'Precios gasóleo'!$D:$F,3,FALSE)-1)</f>
        <v>0.34772412845747036</v>
      </c>
      <c r="AA96" s="24">
        <f>IF($C96&lt;=AA$6,"",VLOOKUP($C96,'Precios gasóleo'!$D:$F,3,FALSE)/VLOOKUP(AA$6,'Precios gasóleo'!$D:$F,3,FALSE)-1)</f>
        <v>0.33614785992217877</v>
      </c>
      <c r="AB96" s="12">
        <f>IF($C96&lt;=AB$6,"",VLOOKUP($C96,'Precios gasóleo'!$D:$F,3,FALSE)/VLOOKUP(AB$6,'Precios gasóleo'!$D:$F,3,FALSE)-1)</f>
        <v>0.32029913297575785</v>
      </c>
      <c r="AC96" s="24">
        <f>IF($C96&lt;=AC$6,"",VLOOKUP($C96,'Precios gasóleo'!$D:$F,3,FALSE)/VLOOKUP(AC$6,'Precios gasóleo'!$D:$F,3,FALSE)-1)</f>
        <v>0.3134436826453233</v>
      </c>
      <c r="AD96" s="12">
        <f>IF($C96&lt;=AD$6,"",VLOOKUP($C96,'Precios gasóleo'!$D:$F,3,FALSE)/VLOOKUP(AD$6,'Precios gasóleo'!$D:$F,3,FALSE)-1)</f>
        <v>0.30010411736867004</v>
      </c>
      <c r="AE96" s="24">
        <f>IF($C96&lt;=AE$6,"",VLOOKUP($C96,'Precios gasóleo'!$D:$F,3,FALSE)/VLOOKUP(AE$6,'Precios gasóleo'!$D:$F,3,FALSE)-1)</f>
        <v>0.29520037718057512</v>
      </c>
      <c r="AF96" s="12">
        <f>IF($C96&lt;=AF$6,"",VLOOKUP($C96,'Precios gasóleo'!$D:$F,3,FALSE)/VLOOKUP(AF$6,'Precios gasóleo'!$D:$F,3,FALSE)-1)</f>
        <v>0.29210565924142085</v>
      </c>
      <c r="AG96" s="24">
        <f>IF($C96&lt;=AG$6,"",VLOOKUP($C96,'Precios gasóleo'!$D:$F,3,FALSE)/VLOOKUP(AG$6,'Precios gasóleo'!$D:$F,3,FALSE)-1)</f>
        <v>0.29463881767455891</v>
      </c>
      <c r="AH96" s="12">
        <f>IF($C96&lt;=AH$6,"",VLOOKUP($C96,'Precios gasóleo'!$D:$F,3,FALSE)/VLOOKUP(AH$6,'Precios gasóleo'!$D:$F,3,FALSE)-1)</f>
        <v>0.29600694444444442</v>
      </c>
      <c r="AI96" s="24">
        <f>IF($C96&lt;=AI$6,"",VLOOKUP($C96,'Precios gasóleo'!$D:$F,3,FALSE)/VLOOKUP(AI$6,'Precios gasóleo'!$D:$F,3,FALSE)-1)</f>
        <v>0.29432162982227994</v>
      </c>
      <c r="AJ96" s="12">
        <f>IF($C96&lt;=AJ$6,"",VLOOKUP($C96,'Precios gasóleo'!$D:$F,3,FALSE)/VLOOKUP(AJ$6,'Precios gasóleo'!$D:$F,3,FALSE)-1)</f>
        <v>0.29427284548555477</v>
      </c>
      <c r="AK96" s="24">
        <f>IF($C96&lt;=AK$6,"",VLOOKUP($C96,'Precios gasóleo'!$D:$F,3,FALSE)/VLOOKUP(AK$6,'Precios gasóleo'!$D:$F,3,FALSE)-1)</f>
        <v>0.29650849985369465</v>
      </c>
      <c r="AL96" s="12">
        <f>IF($C96&lt;=AL$6,"",VLOOKUP($C96,'Precios gasóleo'!$D:$F,3,FALSE)/VLOOKUP(AL$6,'Precios gasóleo'!$D:$F,3,FALSE)-1)</f>
        <v>0.30221181467401093</v>
      </c>
      <c r="AM96" s="24">
        <f>IF($C96&lt;=AM$6,"",VLOOKUP($C96,'Precios gasóleo'!$D:$F,3,FALSE)/VLOOKUP(AM$6,'Precios gasóleo'!$D:$F,3,FALSE)-1)</f>
        <v>0.32059109132687857</v>
      </c>
      <c r="AN96" s="12">
        <f>IF($C96&lt;=AN$6,"",VLOOKUP($C96,'Precios gasóleo'!$D:$F,3,FALSE)/VLOOKUP(AN$6,'Precios gasóleo'!$D:$F,3,FALSE)-1)</f>
        <v>0.32858731924360396</v>
      </c>
      <c r="AO96" s="24">
        <f>IF($C96&lt;=AO$6,"",VLOOKUP($C96,'Precios gasóleo'!$D:$F,3,FALSE)/VLOOKUP(AO$6,'Precios gasóleo'!$D:$F,3,FALSE)-1)</f>
        <v>0.3329580963841392</v>
      </c>
      <c r="AP96" s="12">
        <f>IF($C96&lt;=AP$6,"",VLOOKUP($C96,'Precios gasóleo'!$D:$F,3,FALSE)/VLOOKUP(AP$6,'Precios gasóleo'!$D:$F,3,FALSE)-1)</f>
        <v>0.33494018057593822</v>
      </c>
      <c r="AQ96" s="24">
        <f>IF($C96&lt;=AQ$6,"",VLOOKUP($C96,'Precios gasóleo'!$D:$F,3,FALSE)/VLOOKUP(AQ$6,'Precios gasóleo'!$D:$F,3,FALSE)-1)</f>
        <v>0.33372173186907061</v>
      </c>
      <c r="AR96" s="12">
        <f>IF($C96&lt;=AR$6,"",VLOOKUP($C96,'Precios gasóleo'!$D:$F,3,FALSE)/VLOOKUP(AR$6,'Precios gasóleo'!$D:$F,3,FALSE)-1)</f>
        <v>0.33365698306664582</v>
      </c>
      <c r="AS96" s="24">
        <f>IF($C96&lt;=AS$6,"",VLOOKUP($C96,'Precios gasóleo'!$D:$F,3,FALSE)/VLOOKUP(AS$6,'Precios gasóleo'!$D:$F,3,FALSE)-1)</f>
        <v>0.33930068839095928</v>
      </c>
      <c r="AT96" s="12">
        <f>IF($C96&lt;=AT$6,"",VLOOKUP($C96,'Precios gasóleo'!$D:$F,3,FALSE)/VLOOKUP(AT$6,'Precios gasóleo'!$D:$F,3,FALSE)-1)</f>
        <v>0.34988305128053931</v>
      </c>
      <c r="AU96" s="24">
        <f>IF($C96&lt;=AU$6,"",VLOOKUP($C96,'Precios gasóleo'!$D:$F,3,FALSE)/VLOOKUP(AU$6,'Precios gasóleo'!$D:$F,3,FALSE)-1)</f>
        <v>0.35423506561369256</v>
      </c>
      <c r="AV96" s="12">
        <f>IF($C96&lt;=AV$6,"",VLOOKUP($C96,'Precios gasóleo'!$D:$F,3,FALSE)/VLOOKUP(AV$6,'Precios gasóleo'!$D:$F,3,FALSE)-1)</f>
        <v>0.34025467141532895</v>
      </c>
      <c r="AW96" s="24">
        <f>IF($C96&lt;=AW$6,"",VLOOKUP($C96,'Precios gasóleo'!$D:$F,3,FALSE)/VLOOKUP(AW$6,'Precios gasóleo'!$D:$F,3,FALSE)-1)</f>
        <v>0.33114957455468752</v>
      </c>
      <c r="AX96" s="12">
        <f>IF($C96&lt;=AX$6,"",VLOOKUP($C96,'Precios gasóleo'!$D:$F,3,FALSE)/VLOOKUP(AX$6,'Precios gasóleo'!$D:$F,3,FALSE)-1)</f>
        <v>0.31666682642996125</v>
      </c>
      <c r="AY96" s="24">
        <f>IF($C96&lt;=AY$6,"",VLOOKUP($C96,'Precios gasóleo'!$D:$F,3,FALSE)/VLOOKUP(AY$6,'Precios gasóleo'!$D:$F,3,FALSE)-1)</f>
        <v>0.30998636185898354</v>
      </c>
      <c r="AZ96" s="12">
        <f>IF($C96&lt;=AZ$6,"",VLOOKUP($C96,'Precios gasóleo'!$D:$F,3,FALSE)/VLOOKUP(AZ$6,'Precios gasóleo'!$D:$F,3,FALSE)-1)</f>
        <v>0.29844495911518631</v>
      </c>
      <c r="BA96" s="24">
        <f>IF($C96&lt;=BA$6,"",VLOOKUP($C96,'Precios gasóleo'!$D:$F,3,FALSE)/VLOOKUP(BA$6,'Precios gasóleo'!$D:$F,3,FALSE)-1)</f>
        <v>0.28488975781330383</v>
      </c>
      <c r="BB96" s="12">
        <f>IF($C96&lt;=BB$6,"",VLOOKUP($C96,'Precios gasóleo'!$D:$F,3,FALSE)/VLOOKUP(BB$6,'Precios gasóleo'!$D:$F,3,FALSE)-1)</f>
        <v>0.26556899744778084</v>
      </c>
      <c r="BC96" s="24">
        <f>IF($C96&lt;=BC$6,"",VLOOKUP($C96,'Precios gasóleo'!$D:$F,3,FALSE)/VLOOKUP(BC$6,'Precios gasóleo'!$D:$F,3,FALSE)-1)</f>
        <v>0.24961107724779152</v>
      </c>
      <c r="BD96" s="12">
        <f>IF($C96&lt;=BD$6,"",VLOOKUP($C96,'Precios gasóleo'!$D:$F,3,FALSE)/VLOOKUP(BD$6,'Precios gasóleo'!$D:$F,3,FALSE)-1)</f>
        <v>0.24123223177090369</v>
      </c>
      <c r="BE96" s="24">
        <f>IF($C96&lt;=BE$6,"",VLOOKUP($C96,'Precios gasóleo'!$D:$F,3,FALSE)/VLOOKUP(BE$6,'Precios gasóleo'!$D:$F,3,FALSE)-1)</f>
        <v>0.2394849165741717</v>
      </c>
      <c r="BF96" s="12">
        <f>IF($C96&lt;=BF$6,"",VLOOKUP($C96,'Precios gasóleo'!$D:$F,3,FALSE)/VLOOKUP(BF$6,'Precios gasóleo'!$D:$F,3,FALSE)-1)</f>
        <v>0.2271598320378807</v>
      </c>
      <c r="BG96" s="24">
        <f>IF($C96&lt;=BG$6,"",VLOOKUP($C96,'Precios gasóleo'!$D:$F,3,FALSE)/VLOOKUP(BG$6,'Precios gasóleo'!$D:$F,3,FALSE)-1)</f>
        <v>0.21160478798945004</v>
      </c>
      <c r="BH96" s="12">
        <f>IF($C96&lt;=BH$6,"",VLOOKUP($C96,'Precios gasóleo'!$D:$F,3,FALSE)/VLOOKUP(BH$6,'Precios gasóleo'!$D:$F,3,FALSE)-1)</f>
        <v>0.19374603478094587</v>
      </c>
      <c r="BI96" s="24">
        <f>IF($C96&lt;=BI$6,"",VLOOKUP($C96,'Precios gasóleo'!$D:$F,3,FALSE)/VLOOKUP(BI$6,'Precios gasóleo'!$D:$F,3,FALSE)-1)</f>
        <v>0.17886967343260518</v>
      </c>
      <c r="BJ96" s="12">
        <f>IF($C96&lt;=BJ$6,"",VLOOKUP($C96,'Precios gasóleo'!$D:$F,3,FALSE)/VLOOKUP(BJ$6,'Precios gasóleo'!$D:$F,3,FALSE)-1)</f>
        <v>0.17069096301852049</v>
      </c>
      <c r="BK96" s="24">
        <f>IF($C96&lt;=BK$6,"",VLOOKUP($C96,'Precios gasóleo'!$D:$F,3,FALSE)/VLOOKUP(BK$6,'Precios gasóleo'!$D:$F,3,FALSE)-1)</f>
        <v>0.15682823093443377</v>
      </c>
      <c r="BL96" s="12">
        <f>IF($C96&lt;=BL$6,"",VLOOKUP($C96,'Precios gasóleo'!$D:$F,3,FALSE)/VLOOKUP(BL$6,'Precios gasóleo'!$D:$F,3,FALSE)-1)</f>
        <v>0.1516101716230831</v>
      </c>
      <c r="BM96" s="24">
        <f>IF($C96&lt;=BM$6,"",VLOOKUP($C96,'Precios gasóleo'!$D:$F,3,FALSE)/VLOOKUP(BM$6,'Precios gasóleo'!$D:$F,3,FALSE)-1)</f>
        <v>0.15985644922947007</v>
      </c>
      <c r="BN96" s="12">
        <f>IF($C96&lt;=BN$6,"",VLOOKUP($C96,'Precios gasóleo'!$D:$F,3,FALSE)/VLOOKUP(BN$6,'Precios gasóleo'!$D:$F,3,FALSE)-1)</f>
        <v>0.16500144187545573</v>
      </c>
      <c r="BO96" s="24">
        <f>IF($C96&lt;=BO$6,"",VLOOKUP($C96,'Precios gasóleo'!$D:$F,3,FALSE)/VLOOKUP(BO$6,'Precios gasóleo'!$D:$F,3,FALSE)-1)</f>
        <v>0.16421148988828782</v>
      </c>
      <c r="BP96" s="12">
        <f>IF($C96&lt;=BP$6,"",VLOOKUP($C96,'Precios gasóleo'!$D:$F,3,FALSE)/VLOOKUP(BP$6,'Precios gasóleo'!$D:$F,3,FALSE)-1)</f>
        <v>0.16061107919018469</v>
      </c>
      <c r="BQ96" s="24">
        <f>IF($C96&lt;=BQ$6,"",VLOOKUP($C96,'Precios gasóleo'!$D:$F,3,FALSE)/VLOOKUP(BQ$6,'Precios gasóleo'!$D:$F,3,FALSE)-1)</f>
        <v>0.15591311885145864</v>
      </c>
      <c r="BR96" s="12">
        <f>IF($C96&lt;=BR$6,"",VLOOKUP($C96,'Precios gasóleo'!$D:$F,3,FALSE)/VLOOKUP(BR$6,'Precios gasóleo'!$D:$F,3,FALSE)-1)</f>
        <v>0.14482413735622601</v>
      </c>
      <c r="BS96" s="24">
        <f>IF($C96&lt;=BS$6,"",VLOOKUP($C96,'Precios gasóleo'!$D:$F,3,FALSE)/VLOOKUP(BS$6,'Precios gasóleo'!$D:$F,3,FALSE)-1)</f>
        <v>0.13705298013245026</v>
      </c>
      <c r="BT96" s="12">
        <f>IF($C96&lt;=BT$6,"",VLOOKUP($C96,'Precios gasóleo'!$D:$F,3,FALSE)/VLOOKUP(BT$6,'Precios gasóleo'!$D:$F,3,FALSE)-1)</f>
        <v>0.13455470569771855</v>
      </c>
      <c r="BU96" s="24">
        <f>IF($C96&lt;=BU$6,"",VLOOKUP($C96,'Precios gasóleo'!$D:$F,3,FALSE)/VLOOKUP(BU$6,'Precios gasóleo'!$D:$F,3,FALSE)-1)</f>
        <v>0.13291708250509315</v>
      </c>
      <c r="BV96" s="12">
        <f>IF($C96&lt;=BV$6,"",VLOOKUP($C96,'Precios gasóleo'!$D:$F,3,FALSE)/VLOOKUP(BV$6,'Precios gasóleo'!$D:$F,3,FALSE)-1)</f>
        <v>0.12467964201786619</v>
      </c>
      <c r="BW96" s="24">
        <f>IF($C96&lt;=BW$6,"",VLOOKUP($C96,'Precios gasóleo'!$D:$F,3,FALSE)/VLOOKUP(BW$6,'Precios gasóleo'!$D:$F,3,FALSE)-1)</f>
        <v>0.1151922577292801</v>
      </c>
      <c r="BX96" s="12">
        <f>IF($C96&lt;=BX$6,"",VLOOKUP($C96,'Precios gasóleo'!$D:$F,3,FALSE)/VLOOKUP(BX$6,'Precios gasóleo'!$D:$F,3,FALSE)-1)</f>
        <v>0.10934685867045713</v>
      </c>
      <c r="BY96" s="24">
        <f>IF($C96&lt;=BY$6,"",VLOOKUP($C96,'Precios gasóleo'!$D:$F,3,FALSE)/VLOOKUP(BY$6,'Precios gasóleo'!$D:$F,3,FALSE)-1)</f>
        <v>0.10188921423127817</v>
      </c>
      <c r="BZ96" s="12">
        <f>IF($C96&lt;=BZ$6,"",VLOOKUP($C96,'Precios gasóleo'!$D:$F,3,FALSE)/VLOOKUP(BZ$6,'Precios gasóleo'!$D:$F,3,FALSE)-1)</f>
        <v>9.5500151536903166E-2</v>
      </c>
      <c r="CA96" s="24">
        <f>IF($C96&lt;=CA$6,"",VLOOKUP($C96,'Precios gasóleo'!$D:$F,3,FALSE)/VLOOKUP(CA$6,'Precios gasóleo'!$D:$F,3,FALSE)-1)</f>
        <v>8.7907997180354247E-2</v>
      </c>
      <c r="CB96" s="12">
        <f>IF($C96&lt;=CB$6,"",VLOOKUP($C96,'Precios gasóleo'!$D:$F,3,FALSE)/VLOOKUP(CB$6,'Precios gasóleo'!$D:$F,3,FALSE)-1)</f>
        <v>8.3659429437010768E-2</v>
      </c>
      <c r="CC96" s="24">
        <f>IF($C96&lt;=CC$6,"",VLOOKUP($C96,'Precios gasóleo'!$D:$F,3,FALSE)/VLOOKUP(CC$6,'Precios gasóleo'!$D:$F,3,FALSE)-1)</f>
        <v>8.6917988161934634E-2</v>
      </c>
      <c r="CD96" s="12">
        <f>IF($C96&lt;=CD$6,"",VLOOKUP($C96,'Precios gasóleo'!$D:$F,3,FALSE)/VLOOKUP(CD$6,'Precios gasóleo'!$D:$F,3,FALSE)-1)</f>
        <v>8.1756251230557186E-2</v>
      </c>
      <c r="CE96" s="24">
        <f>IF($C96&lt;=CE$6,"",VLOOKUP($C96,'Precios gasóleo'!$D:$F,3,FALSE)/VLOOKUP(CE$6,'Precios gasóleo'!$D:$F,3,FALSE)-1)</f>
        <v>8.1168728944302604E-2</v>
      </c>
      <c r="CF96" s="12">
        <f>IF($C96&lt;=CF$6,"",VLOOKUP($C96,'Precios gasóleo'!$D:$F,3,FALSE)/VLOOKUP(CF$6,'Precios gasóleo'!$D:$F,3,FALSE)-1)</f>
        <v>8.4831970935512979E-2</v>
      </c>
      <c r="CG96" s="24">
        <f>IF($C96&lt;=CG$6,"",VLOOKUP($C96,'Precios gasóleo'!$D:$F,3,FALSE)/VLOOKUP(CG$6,'Precios gasóleo'!$D:$F,3,FALSE)-1)</f>
        <v>8.9772375655540637E-2</v>
      </c>
      <c r="CH96" s="12">
        <f>IF($C96&lt;=CH$6,"",VLOOKUP($C96,'Precios gasóleo'!$D:$F,3,FALSE)/VLOOKUP(CH$6,'Precios gasóleo'!$D:$F,3,FALSE)-1)</f>
        <v>9.1018848741431402E-2</v>
      </c>
      <c r="CI96" s="24">
        <f>IF($C96&lt;=CI$6,"",VLOOKUP($C96,'Precios gasóleo'!$D:$F,3,FALSE)/VLOOKUP(CI$6,'Precios gasóleo'!$D:$F,3,FALSE)-1)</f>
        <v>8.5269112859896801E-2</v>
      </c>
      <c r="CJ96" s="12">
        <f>IF($C96&lt;=CJ$6,"",VLOOKUP($C96,'Precios gasóleo'!$D:$F,3,FALSE)/VLOOKUP(CJ$6,'Precios gasóleo'!$D:$F,3,FALSE)-1)</f>
        <v>8.0904977375565457E-2</v>
      </c>
      <c r="CK96" s="24">
        <f>IF($C96&lt;=CK$6,"",VLOOKUP($C96,'Precios gasóleo'!$D:$F,3,FALSE)/VLOOKUP(CK$6,'Precios gasóleo'!$D:$F,3,FALSE)-1)</f>
        <v>7.321113246761346E-2</v>
      </c>
      <c r="CL96" s="12">
        <f>IF($C96&lt;=CL$6,"",VLOOKUP($C96,'Precios gasóleo'!$D:$F,3,FALSE)/VLOOKUP(CL$6,'Precios gasóleo'!$D:$F,3,FALSE)-1)</f>
        <v>6.3975150468252417E-2</v>
      </c>
      <c r="CM96" s="24">
        <f>IF($C96&lt;=CM$6,"",VLOOKUP($C96,'Precios gasóleo'!$D:$F,3,FALSE)/VLOOKUP(CM$6,'Precios gasóleo'!$D:$F,3,FALSE)-1)</f>
        <v>4.894346567695318E-2</v>
      </c>
      <c r="CN96" s="12">
        <f>IF($C96&lt;=CN$6,"",VLOOKUP($C96,'Precios gasóleo'!$D:$F,3,FALSE)/VLOOKUP(CN$6,'Precios gasóleo'!$D:$F,3,FALSE)-1)</f>
        <v>2.8660440803121245E-2</v>
      </c>
      <c r="CO96" s="24">
        <f>IF($C96&lt;=CO$6,"",VLOOKUP($C96,'Precios gasóleo'!$D:$F,3,FALSE)/VLOOKUP(CO$6,'Precios gasóleo'!$D:$F,3,FALSE)-1)</f>
        <v>1.1562311283932036E-2</v>
      </c>
      <c r="CP96" s="12" t="str">
        <f>IF($C96&lt;=CP$6,"",VLOOKUP($C96,'Precios gasóleo'!$D:$F,3,FALSE)/VLOOKUP(CP$6,'Precios gasóleo'!$D:$F,3,FALSE)-1)</f>
        <v/>
      </c>
      <c r="CQ96" s="24" t="str">
        <f>IF($C96&lt;=CQ$6,"",VLOOKUP($C96,'Precios gasóleo'!$D:$F,3,FALSE)/VLOOKUP(CQ$6,'Precios gasóleo'!$D:$F,3,FALSE)-1)</f>
        <v/>
      </c>
      <c r="CR96" s="12" t="str">
        <f>IF($C96&lt;=CR$6,"",VLOOKUP($C96,'Precios gasóleo'!$D:$F,3,FALSE)/VLOOKUP(CR$6,'Precios gasóleo'!$D:$F,3,FALSE)-1)</f>
        <v/>
      </c>
      <c r="CS96" s="24" t="str">
        <f>IF($C96&lt;=CS$6,"",VLOOKUP($C96,'Precios gasóleo'!$D:$F,3,FALSE)/VLOOKUP(CS$6,'Precios gasóleo'!$D:$F,3,FALSE)-1)</f>
        <v/>
      </c>
      <c r="CT96" s="12" t="str">
        <f>IF($C96&lt;=CT$6,"",VLOOKUP($C96,'Precios gasóleo'!$D:$F,3,FALSE)/VLOOKUP(CT$6,'Precios gasóleo'!$D:$F,3,FALSE)-1)</f>
        <v/>
      </c>
      <c r="CU96" s="24" t="str">
        <f>IF($C96&lt;=CU$6,"",VLOOKUP($C96,'Precios gasóleo'!$D:$F,3,FALSE)/VLOOKUP(CU$6,'Precios gasóleo'!$D:$F,3,FALSE)-1)</f>
        <v/>
      </c>
      <c r="CV96" s="12" t="str">
        <f>IF($C96&lt;=CV$6,"",VLOOKUP($C96,'Precios gasóleo'!$D:$F,3,FALSE)/VLOOKUP(CV$6,'Precios gasóleo'!$D:$F,3,FALSE)-1)</f>
        <v/>
      </c>
      <c r="CW96" s="24" t="str">
        <f>IF($C96&lt;=CW$6,"",VLOOKUP($C96,'Precios gasóleo'!$D:$F,3,FALSE)/VLOOKUP(CW$6,'Precios gasóleo'!$D:$F,3,FALSE)-1)</f>
        <v/>
      </c>
      <c r="CX96" s="12" t="str">
        <f>IF($C96&lt;=CX$6,"",VLOOKUP($C96,'Precios gasóleo'!$D:$F,3,FALSE)/VLOOKUP(CX$6,'Precios gasóleo'!$D:$F,3,FALSE)-1)</f>
        <v/>
      </c>
      <c r="CY96" s="24" t="str">
        <f>IF($C96&lt;=CY$6,"",VLOOKUP($C96,'Precios gasóleo'!$D:$F,3,FALSE)/VLOOKUP(CY$6,'Precios gasóleo'!$D:$F,3,FALSE)-1)</f>
        <v/>
      </c>
      <c r="CZ96" s="12" t="str">
        <f>IF($C96&lt;=CZ$6,"",VLOOKUP($C96,'Precios gasóleo'!$D:$F,3,FALSE)/VLOOKUP(CZ$6,'Precios gasóleo'!$D:$F,3,FALSE)-1)</f>
        <v/>
      </c>
      <c r="DA96" s="24" t="str">
        <f>IF($C96&lt;=DA$6,"",VLOOKUP($C96,'Precios gasóleo'!$D:$F,3,FALSE)/VLOOKUP(DA$6,'Precios gasóleo'!$D:$F,3,FALSE)-1)</f>
        <v/>
      </c>
      <c r="DB96" s="12" t="str">
        <f>IF($C96&lt;=DB$6,"",VLOOKUP($C96,'Precios gasóleo'!$D:$F,3,FALSE)/VLOOKUP(DB$6,'Precios gasóleo'!$D:$F,3,FALSE)-1)</f>
        <v/>
      </c>
      <c r="DC96" s="24" t="str">
        <f>IF($C96&lt;=DC$6,"",VLOOKUP($C96,'Precios gasóleo'!$D:$F,3,FALSE)/VLOOKUP(DC$6,'Precios gasóleo'!$D:$F,3,FALSE)-1)</f>
        <v/>
      </c>
      <c r="DD96" s="12" t="str">
        <f>IF($C96&lt;=DD$6,"",VLOOKUP($C96,'Precios gasóleo'!$D:$F,3,FALSE)/VLOOKUP(DD$6,'Precios gasóleo'!$D:$F,3,FALSE)-1)</f>
        <v/>
      </c>
      <c r="DE96" s="24" t="str">
        <f>IF($C96&lt;=DE$6,"",VLOOKUP($C96,'Precios gasóleo'!$D:$F,3,FALSE)/VLOOKUP(DE$6,'Precios gasóleo'!$D:$F,3,FALSE)-1)</f>
        <v/>
      </c>
      <c r="DF96" s="12" t="str">
        <f>IF($C96&lt;=DF$6,"",VLOOKUP($C96,'Precios gasóleo'!$D:$F,3,FALSE)/VLOOKUP(DF$6,'Precios gasóleo'!$D:$F,3,FALSE)-1)</f>
        <v/>
      </c>
      <c r="DG96" s="24" t="str">
        <f>IF($C96&lt;=DG$6,"",VLOOKUP($C96,'Precios gasóleo'!$D:$F,3,FALSE)/VLOOKUP(DG$6,'Precios gasóleo'!$D:$F,3,FALSE)-1)</f>
        <v/>
      </c>
      <c r="DH96" s="12" t="str">
        <f>IF($C96&lt;=DH$6,"",VLOOKUP($C96,'Precios gasóleo'!$D:$F,3,FALSE)/VLOOKUP(DH$6,'Precios gasóleo'!$D:$F,3,FALSE)-1)</f>
        <v/>
      </c>
      <c r="DI96" s="24" t="str">
        <f>IF($C96&lt;=DI$6,"",VLOOKUP($C96,'Precios gasóleo'!$D:$F,3,FALSE)/VLOOKUP(DI$6,'Precios gasóleo'!$D:$F,3,FALSE)-1)</f>
        <v/>
      </c>
      <c r="DJ96" s="12" t="str">
        <f>IF($C96&lt;=DJ$6,"",VLOOKUP($C96,'Precios gasóleo'!$D:$F,3,FALSE)/VLOOKUP(DJ$6,'Precios gasóleo'!$D:$F,3,FALSE)-1)</f>
        <v/>
      </c>
      <c r="DK96" s="24" t="str">
        <f>IF($C96&lt;=DK$6,"",VLOOKUP($C96,'Precios gasóleo'!$D:$F,3,FALSE)/VLOOKUP(DK$6,'Precios gasóleo'!$D:$F,3,FALSE)-1)</f>
        <v/>
      </c>
      <c r="DL96" s="12" t="str">
        <f>IF($C96&lt;=DL$6,"",VLOOKUP($C96,'Precios gasóleo'!$D:$F,3,FALSE)/VLOOKUP(DL$6,'Precios gasóleo'!$D:$F,3,FALSE)-1)</f>
        <v/>
      </c>
      <c r="DM96" s="21">
        <f t="shared" si="2"/>
        <v>44495</v>
      </c>
    </row>
    <row r="97" spans="2:117" ht="20.100000000000001" customHeight="1">
      <c r="B97" s="83"/>
      <c r="C97" s="20">
        <v>44502</v>
      </c>
      <c r="D97" s="12">
        <f>IF($C97&lt;=D$6,"",VLOOKUP($C97,'Precios gasóleo'!$D:$F,3,FALSE)/VLOOKUP(D$6,'Precios gasóleo'!$D:$F,3,FALSE)-1)</f>
        <v>0.10815752122976274</v>
      </c>
      <c r="E97" s="24">
        <f>IF($C97&lt;=E$6,"",VLOOKUP($C97,'Precios gasóleo'!$D:$F,3,FALSE)/VLOOKUP(E$6,'Precios gasóleo'!$D:$F,3,FALSE)-1)</f>
        <v>0.10207743530443802</v>
      </c>
      <c r="F97" s="12">
        <f>IF($C97&lt;=F$6,"",VLOOKUP($C97,'Precios gasóleo'!$D:$F,3,FALSE)/VLOOKUP(F$6,'Precios gasóleo'!$D:$F,3,FALSE)-1)</f>
        <v>0.10859311075101474</v>
      </c>
      <c r="G97" s="24">
        <f>IF($C97&lt;=G$6,"",VLOOKUP($C97,'Precios gasóleo'!$D:$F,3,FALSE)/VLOOKUP(G$6,'Precios gasóleo'!$D:$F,3,FALSE)-1)</f>
        <v>0.11810966285589464</v>
      </c>
      <c r="H97" s="12">
        <f>IF($C97&lt;=H$6,"",VLOOKUP($C97,'Precios gasóleo'!$D:$F,3,FALSE)/VLOOKUP(H$6,'Precios gasóleo'!$D:$F,3,FALSE)-1)</f>
        <v>0.13144751924021603</v>
      </c>
      <c r="I97" s="24">
        <f>IF($C97&lt;=I$6,"",VLOOKUP($C97,'Precios gasóleo'!$D:$F,3,FALSE)/VLOOKUP(I$6,'Precios gasóleo'!$D:$F,3,FALSE)-1)</f>
        <v>0.14566752884998024</v>
      </c>
      <c r="J97" s="12">
        <f>IF($C97&lt;=J$6,"",VLOOKUP($C97,'Precios gasóleo'!$D:$F,3,FALSE)/VLOOKUP(J$6,'Precios gasóleo'!$D:$F,3,FALSE)-1)</f>
        <v>0.15128920731453332</v>
      </c>
      <c r="K97" s="24">
        <f>IF($C97&lt;=K$6,"",VLOOKUP($C97,'Precios gasóleo'!$D:$F,3,FALSE)/VLOOKUP(K$6,'Precios gasóleo'!$D:$F,3,FALSE)-1)</f>
        <v>0.15013940327077546</v>
      </c>
      <c r="L97" s="12">
        <f>IF($C97&lt;=L$6,"",VLOOKUP($C97,'Precios gasóleo'!$D:$F,3,FALSE)/VLOOKUP(L$6,'Precios gasóleo'!$D:$F,3,FALSE)-1)</f>
        <v>0.16124397089222398</v>
      </c>
      <c r="M97" s="24">
        <f>IF($C97&lt;=M$6,"",VLOOKUP($C97,'Precios gasóleo'!$D:$F,3,FALSE)/VLOOKUP(M$6,'Precios gasóleo'!$D:$F,3,FALSE)-1)</f>
        <v>0.18006455579465119</v>
      </c>
      <c r="N97" s="12">
        <f>IF($C97&lt;=N$6,"",VLOOKUP($C97,'Precios gasóleo'!$D:$F,3,FALSE)/VLOOKUP(N$6,'Precios gasóleo'!$D:$F,3,FALSE)-1)</f>
        <v>0.22535023940414978</v>
      </c>
      <c r="O97" s="24">
        <f>IF($C97&lt;=O$6,"",VLOOKUP($C97,'Precios gasóleo'!$D:$F,3,FALSE)/VLOOKUP(O$6,'Precios gasóleo'!$D:$F,3,FALSE)-1)</f>
        <v>0.27381577855819494</v>
      </c>
      <c r="P97" s="12">
        <f>IF($C97&lt;=P$6,"",VLOOKUP($C97,'Precios gasóleo'!$D:$F,3,FALSE)/VLOOKUP(P$6,'Precios gasóleo'!$D:$F,3,FALSE)-1)</f>
        <v>0.30691973785002991</v>
      </c>
      <c r="Q97" s="24">
        <f>IF($C97&lt;=Q$6,"",VLOOKUP($C97,'Precios gasóleo'!$D:$F,3,FALSE)/VLOOKUP(Q$6,'Precios gasóleo'!$D:$F,3,FALSE)-1)</f>
        <v>0.33157646242640881</v>
      </c>
      <c r="R97" s="12">
        <f>IF($C97&lt;=R$6,"",VLOOKUP($C97,'Precios gasóleo'!$D:$F,3,FALSE)/VLOOKUP(R$6,'Precios gasóleo'!$D:$F,3,FALSE)-1)</f>
        <v>0.35192377300163358</v>
      </c>
      <c r="S97" s="24">
        <f>IF($C97&lt;=S$6,"",VLOOKUP($C97,'Precios gasóleo'!$D:$F,3,FALSE)/VLOOKUP(S$6,'Precios gasóleo'!$D:$F,3,FALSE)-1)</f>
        <v>0.3822264452890578</v>
      </c>
      <c r="T97" s="12">
        <f>IF($C97&lt;=T$6,"",VLOOKUP($C97,'Precios gasóleo'!$D:$F,3,FALSE)/VLOOKUP(T$6,'Precios gasóleo'!$D:$F,3,FALSE)-1)</f>
        <v>0.40811273460903585</v>
      </c>
      <c r="U97" s="24">
        <f>IF($C97&lt;=U$6,"",VLOOKUP($C97,'Precios gasóleo'!$D:$F,3,FALSE)/VLOOKUP(U$6,'Precios gasóleo'!$D:$F,3,FALSE)-1)</f>
        <v>0.40914652799021112</v>
      </c>
      <c r="V97" s="12">
        <f>IF($C97&lt;=V$6,"",VLOOKUP($C97,'Precios gasóleo'!$D:$F,3,FALSE)/VLOOKUP(V$6,'Precios gasóleo'!$D:$F,3,FALSE)-1)</f>
        <v>0.40299492385786806</v>
      </c>
      <c r="W97" s="24">
        <f>IF($C97&lt;=W$6,"",VLOOKUP($C97,'Precios gasóleo'!$D:$F,3,FALSE)/VLOOKUP(W$6,'Precios gasóleo'!$D:$F,3,FALSE)-1)</f>
        <v>0.38477494087939412</v>
      </c>
      <c r="X97" s="12">
        <f>IF($C97&lt;=X$6,"",VLOOKUP($C97,'Precios gasóleo'!$D:$F,3,FALSE)/VLOOKUP(X$6,'Precios gasóleo'!$D:$F,3,FALSE)-1)</f>
        <v>0.37935680919870629</v>
      </c>
      <c r="Y97" s="24">
        <f>IF($C97&lt;=Y$6,"",VLOOKUP($C97,'Precios gasóleo'!$D:$F,3,FALSE)/VLOOKUP(Y$6,'Precios gasóleo'!$D:$F,3,FALSE)-1)</f>
        <v>0.37105015129718755</v>
      </c>
      <c r="Z97" s="12">
        <f>IF($C97&lt;=Z$6,"",VLOOKUP($C97,'Precios gasóleo'!$D:$F,3,FALSE)/VLOOKUP(Z$6,'Precios gasóleo'!$D:$F,3,FALSE)-1)</f>
        <v>0.3559563173955278</v>
      </c>
      <c r="AA97" s="24">
        <f>IF($C97&lt;=AA$6,"",VLOOKUP($C97,'Precios gasóleo'!$D:$F,3,FALSE)/VLOOKUP(AA$6,'Precios gasóleo'!$D:$F,3,FALSE)-1)</f>
        <v>0.34430933852140067</v>
      </c>
      <c r="AB97" s="12">
        <f>IF($C97&lt;=AB$6,"",VLOOKUP($C97,'Precios gasóleo'!$D:$F,3,FALSE)/VLOOKUP(AB$6,'Precios gasóleo'!$D:$F,3,FALSE)-1)</f>
        <v>0.32836380414095379</v>
      </c>
      <c r="AC97" s="24">
        <f>IF($C97&lt;=AC$6,"",VLOOKUP($C97,'Precios gasóleo'!$D:$F,3,FALSE)/VLOOKUP(AC$6,'Precios gasóleo'!$D:$F,3,FALSE)-1)</f>
        <v>0.32146647924495819</v>
      </c>
      <c r="AD97" s="12">
        <f>IF($C97&lt;=AD$6,"",VLOOKUP($C97,'Precios gasóleo'!$D:$F,3,FALSE)/VLOOKUP(AD$6,'Precios gasóleo'!$D:$F,3,FALSE)-1)</f>
        <v>0.30804543303360155</v>
      </c>
      <c r="AE97" s="24">
        <f>IF($C97&lt;=AE$6,"",VLOOKUP($C97,'Precios gasóleo'!$D:$F,3,FALSE)/VLOOKUP(AE$6,'Precios gasóleo'!$D:$F,3,FALSE)-1)</f>
        <v>0.30311173974540306</v>
      </c>
      <c r="AF97" s="12">
        <f>IF($C97&lt;=AF$6,"",VLOOKUP($C97,'Precios gasóleo'!$D:$F,3,FALSE)/VLOOKUP(AF$6,'Precios gasóleo'!$D:$F,3,FALSE)-1)</f>
        <v>0.29999811860325099</v>
      </c>
      <c r="AG97" s="24">
        <f>IF($C97&lt;=AG$6,"",VLOOKUP($C97,'Precios gasóleo'!$D:$F,3,FALSE)/VLOOKUP(AG$6,'Precios gasóleo'!$D:$F,3,FALSE)-1)</f>
        <v>0.30254675011310517</v>
      </c>
      <c r="AH97" s="12">
        <f>IF($C97&lt;=AH$6,"",VLOOKUP($C97,'Precios gasóleo'!$D:$F,3,FALSE)/VLOOKUP(AH$6,'Precios gasóleo'!$D:$F,3,FALSE)-1)</f>
        <v>0.30392323369565233</v>
      </c>
      <c r="AI97" s="24">
        <f>IF($C97&lt;=AI$6,"",VLOOKUP($C97,'Precios gasóleo'!$D:$F,3,FALSE)/VLOOKUP(AI$6,'Precios gasóleo'!$D:$F,3,FALSE)-1)</f>
        <v>0.30222762480918175</v>
      </c>
      <c r="AJ97" s="12">
        <f>IF($C97&lt;=AJ$6,"",VLOOKUP($C97,'Precios gasóleo'!$D:$F,3,FALSE)/VLOOKUP(AJ$6,'Precios gasóleo'!$D:$F,3,FALSE)-1)</f>
        <v>0.30217854248723208</v>
      </c>
      <c r="AK97" s="24">
        <f>IF($C97&lt;=AK$6,"",VLOOKUP($C97,'Precios gasóleo'!$D:$F,3,FALSE)/VLOOKUP(AK$6,'Precios gasóleo'!$D:$F,3,FALSE)-1)</f>
        <v>0.30442785271325135</v>
      </c>
      <c r="AL97" s="12">
        <f>IF($C97&lt;=AL$6,"",VLOOKUP($C97,'Precios gasóleo'!$D:$F,3,FALSE)/VLOOKUP(AL$6,'Precios gasóleo'!$D:$F,3,FALSE)-1)</f>
        <v>0.31016600460755228</v>
      </c>
      <c r="AM97" s="24">
        <f>IF($C97&lt;=AM$6,"",VLOOKUP($C97,'Precios gasóleo'!$D:$F,3,FALSE)/VLOOKUP(AM$6,'Precios gasóleo'!$D:$F,3,FALSE)-1)</f>
        <v>0.32865754583649798</v>
      </c>
      <c r="AN97" s="12">
        <f>IF($C97&lt;=AN$6,"",VLOOKUP($C97,'Precios gasóleo'!$D:$F,3,FALSE)/VLOOKUP(AN$6,'Precios gasóleo'!$D:$F,3,FALSE)-1)</f>
        <v>0.33670261643371879</v>
      </c>
      <c r="AO97" s="24">
        <f>IF($C97&lt;=AO$6,"",VLOOKUP($C97,'Precios gasóleo'!$D:$F,3,FALSE)/VLOOKUP(AO$6,'Precios gasóleo'!$D:$F,3,FALSE)-1)</f>
        <v>0.3411000912213964</v>
      </c>
      <c r="AP97" s="12">
        <f>IF($C97&lt;=AP$6,"",VLOOKUP($C97,'Precios gasóleo'!$D:$F,3,FALSE)/VLOOKUP(AP$6,'Precios gasóleo'!$D:$F,3,FALSE)-1)</f>
        <v>0.34309428240988216</v>
      </c>
      <c r="AQ97" s="24">
        <f>IF($C97&lt;=AQ$6,"",VLOOKUP($C97,'Precios gasóleo'!$D:$F,3,FALSE)/VLOOKUP(AQ$6,'Precios gasóleo'!$D:$F,3,FALSE)-1)</f>
        <v>0.3418683911561653</v>
      </c>
      <c r="AR97" s="12">
        <f>IF($C97&lt;=AR$6,"",VLOOKUP($C97,'Precios gasóleo'!$D:$F,3,FALSE)/VLOOKUP(AR$6,'Precios gasóleo'!$D:$F,3,FALSE)-1)</f>
        <v>0.34180324685412478</v>
      </c>
      <c r="AS97" s="24">
        <f>IF($C97&lt;=AS$6,"",VLOOKUP($C97,'Precios gasóleo'!$D:$F,3,FALSE)/VLOOKUP(AS$6,'Precios gasóleo'!$D:$F,3,FALSE)-1)</f>
        <v>0.34748142514479619</v>
      </c>
      <c r="AT97" s="12">
        <f>IF($C97&lt;=AT$6,"",VLOOKUP($C97,'Precios gasóleo'!$D:$F,3,FALSE)/VLOOKUP(AT$6,'Precios gasóleo'!$D:$F,3,FALSE)-1)</f>
        <v>0.35812842738369022</v>
      </c>
      <c r="AU97" s="24">
        <f>IF($C97&lt;=AU$6,"",VLOOKUP($C97,'Precios gasóleo'!$D:$F,3,FALSE)/VLOOKUP(AU$6,'Precios gasóleo'!$D:$F,3,FALSE)-1)</f>
        <v>0.3625070247567217</v>
      </c>
      <c r="AV97" s="12">
        <f>IF($C97&lt;=AV$6,"",VLOOKUP($C97,'Precios gasóleo'!$D:$F,3,FALSE)/VLOOKUP(AV$6,'Precios gasóleo'!$D:$F,3,FALSE)-1)</f>
        <v>0.34844123530272708</v>
      </c>
      <c r="AW97" s="24">
        <f>IF($C97&lt;=AW$6,"",VLOOKUP($C97,'Precios gasóleo'!$D:$F,3,FALSE)/VLOOKUP(AW$6,'Precios gasóleo'!$D:$F,3,FALSE)-1)</f>
        <v>0.33928052255150898</v>
      </c>
      <c r="AX97" s="12">
        <f>IF($C97&lt;=AX$6,"",VLOOKUP($C97,'Precios gasóleo'!$D:$F,3,FALSE)/VLOOKUP(AX$6,'Precios gasóleo'!$D:$F,3,FALSE)-1)</f>
        <v>0.32470931068528874</v>
      </c>
      <c r="AY97" s="24">
        <f>IF($C97&lt;=AY$6,"",VLOOKUP($C97,'Precios gasóleo'!$D:$F,3,FALSE)/VLOOKUP(AY$6,'Precios gasóleo'!$D:$F,3,FALSE)-1)</f>
        <v>0.31798804039941642</v>
      </c>
      <c r="AZ97" s="12">
        <f>IF($C97&lt;=AZ$6,"",VLOOKUP($C97,'Precios gasóleo'!$D:$F,3,FALSE)/VLOOKUP(AZ$6,'Precios gasóleo'!$D:$F,3,FALSE)-1)</f>
        <v>0.30637614028453952</v>
      </c>
      <c r="BA97" s="24">
        <f>IF($C97&lt;=BA$6,"",VLOOKUP($C97,'Precios gasóleo'!$D:$F,3,FALSE)/VLOOKUP(BA$6,'Precios gasóleo'!$D:$F,3,FALSE)-1)</f>
        <v>0.29273814089671757</v>
      </c>
      <c r="BB97" s="12">
        <f>IF($C97&lt;=BB$6,"",VLOOKUP($C97,'Precios gasóleo'!$D:$F,3,FALSE)/VLOOKUP(BB$6,'Precios gasóleo'!$D:$F,3,FALSE)-1)</f>
        <v>0.27329936517004061</v>
      </c>
      <c r="BC97" s="24">
        <f>IF($C97&lt;=BC$6,"",VLOOKUP($C97,'Precios gasóleo'!$D:$F,3,FALSE)/VLOOKUP(BC$6,'Precios gasóleo'!$D:$F,3,FALSE)-1)</f>
        <v>0.25724397056013992</v>
      </c>
      <c r="BD97" s="12">
        <f>IF($C97&lt;=BD$6,"",VLOOKUP($C97,'Precios gasóleo'!$D:$F,3,FALSE)/VLOOKUP(BD$6,'Precios gasóleo'!$D:$F,3,FALSE)-1)</f>
        <v>0.24881394529237943</v>
      </c>
      <c r="BE97" s="24">
        <f>IF($C97&lt;=BE$6,"",VLOOKUP($C97,'Precios gasóleo'!$D:$F,3,FALSE)/VLOOKUP(BE$6,'Precios gasóleo'!$D:$F,3,FALSE)-1)</f>
        <v>0.24705595711849249</v>
      </c>
      <c r="BF97" s="12">
        <f>IF($C97&lt;=BF$6,"",VLOOKUP($C97,'Precios gasóleo'!$D:$F,3,FALSE)/VLOOKUP(BF$6,'Precios gasóleo'!$D:$F,3,FALSE)-1)</f>
        <v>0.23465558831412503</v>
      </c>
      <c r="BG97" s="24">
        <f>IF($C97&lt;=BG$6,"",VLOOKUP($C97,'Precios gasóleo'!$D:$F,3,FALSE)/VLOOKUP(BG$6,'Precios gasóleo'!$D:$F,3,FALSE)-1)</f>
        <v>0.21900553070999496</v>
      </c>
      <c r="BH97" s="12">
        <f>IF($C97&lt;=BH$6,"",VLOOKUP($C97,'Precios gasóleo'!$D:$F,3,FALSE)/VLOOKUP(BH$6,'Precios gasóleo'!$D:$F,3,FALSE)-1)</f>
        <v>0.20103769239460112</v>
      </c>
      <c r="BI97" s="24">
        <f>IF($C97&lt;=BI$6,"",VLOOKUP($C97,'Precios gasóleo'!$D:$F,3,FALSE)/VLOOKUP(BI$6,'Precios gasóleo'!$D:$F,3,FALSE)-1)</f>
        <v>0.18607046303051122</v>
      </c>
      <c r="BJ97" s="12">
        <f>IF($C97&lt;=BJ$6,"",VLOOKUP($C97,'Precios gasóleo'!$D:$F,3,FALSE)/VLOOKUP(BJ$6,'Precios gasóleo'!$D:$F,3,FALSE)-1)</f>
        <v>0.17784179529357624</v>
      </c>
      <c r="BK97" s="24">
        <f>IF($C97&lt;=BK$6,"",VLOOKUP($C97,'Precios gasóleo'!$D:$F,3,FALSE)/VLOOKUP(BK$6,'Precios gasóleo'!$D:$F,3,FALSE)-1)</f>
        <v>0.16389438665936762</v>
      </c>
      <c r="BL97" s="12">
        <f>IF($C97&lt;=BL$6,"",VLOOKUP($C97,'Precios gasóleo'!$D:$F,3,FALSE)/VLOOKUP(BL$6,'Precios gasóleo'!$D:$F,3,FALSE)-1)</f>
        <v>0.15864445431908303</v>
      </c>
      <c r="BM97" s="24">
        <f>IF($C97&lt;=BM$6,"",VLOOKUP($C97,'Precios gasóleo'!$D:$F,3,FALSE)/VLOOKUP(BM$6,'Precios gasóleo'!$D:$F,3,FALSE)-1)</f>
        <v>0.16694110196326784</v>
      </c>
      <c r="BN97" s="12">
        <f>IF($C97&lt;=BN$6,"",VLOOKUP($C97,'Precios gasóleo'!$D:$F,3,FALSE)/VLOOKUP(BN$6,'Precios gasóleo'!$D:$F,3,FALSE)-1)</f>
        <v>0.17211752133127511</v>
      </c>
      <c r="BO97" s="24">
        <f>IF($C97&lt;=BO$6,"",VLOOKUP($C97,'Precios gasóleo'!$D:$F,3,FALSE)/VLOOKUP(BO$6,'Precios gasóleo'!$D:$F,3,FALSE)-1)</f>
        <v>0.17132274414741233</v>
      </c>
      <c r="BP97" s="12">
        <f>IF($C97&lt;=BP$6,"",VLOOKUP($C97,'Precios gasóleo'!$D:$F,3,FALSE)/VLOOKUP(BP$6,'Precios gasóleo'!$D:$F,3,FALSE)-1)</f>
        <v>0.16770034136614043</v>
      </c>
      <c r="BQ97" s="24">
        <f>IF($C97&lt;=BQ$6,"",VLOOKUP($C97,'Precios gasóleo'!$D:$F,3,FALSE)/VLOOKUP(BQ$6,'Precios gasóleo'!$D:$F,3,FALSE)-1)</f>
        <v>0.16297368487490416</v>
      </c>
      <c r="BR97" s="12">
        <f>IF($C97&lt;=BR$6,"",VLOOKUP($C97,'Precios gasóleo'!$D:$F,3,FALSE)/VLOOKUP(BR$6,'Precios gasóleo'!$D:$F,3,FALSE)-1)</f>
        <v>0.15181696949491585</v>
      </c>
      <c r="BS97" s="24">
        <f>IF($C97&lt;=BS$6,"",VLOOKUP($C97,'Precios gasóleo'!$D:$F,3,FALSE)/VLOOKUP(BS$6,'Precios gasóleo'!$D:$F,3,FALSE)-1)</f>
        <v>0.14399834437086101</v>
      </c>
      <c r="BT97" s="12">
        <f>IF($C97&lt;=BT$6,"",VLOOKUP($C97,'Precios gasóleo'!$D:$F,3,FALSE)/VLOOKUP(BT$6,'Precios gasóleo'!$D:$F,3,FALSE)-1)</f>
        <v>0.14148480993838075</v>
      </c>
      <c r="BU97" s="24">
        <f>IF($C97&lt;=BU$6,"",VLOOKUP($C97,'Precios gasóleo'!$D:$F,3,FALSE)/VLOOKUP(BU$6,'Precios gasóleo'!$D:$F,3,FALSE)-1)</f>
        <v>0.13983718379096177</v>
      </c>
      <c r="BV97" s="12">
        <f>IF($C97&lt;=BV$6,"",VLOOKUP($C97,'Precios gasóleo'!$D:$F,3,FALSE)/VLOOKUP(BV$6,'Precios gasóleo'!$D:$F,3,FALSE)-1)</f>
        <v>0.13154942724496221</v>
      </c>
      <c r="BW97" s="24">
        <f>IF($C97&lt;=BW$6,"",VLOOKUP($C97,'Precios gasóleo'!$D:$F,3,FALSE)/VLOOKUP(BW$6,'Precios gasóleo'!$D:$F,3,FALSE)-1)</f>
        <v>0.12200409197194073</v>
      </c>
      <c r="BX97" s="12">
        <f>IF($C97&lt;=BX$6,"",VLOOKUP($C97,'Precios gasóleo'!$D:$F,3,FALSE)/VLOOKUP(BX$6,'Precios gasóleo'!$D:$F,3,FALSE)-1)</f>
        <v>0.11612298795803477</v>
      </c>
      <c r="BY97" s="24">
        <f>IF($C97&lt;=BY$6,"",VLOOKUP($C97,'Precios gasóleo'!$D:$F,3,FALSE)/VLOOKUP(BY$6,'Precios gasóleo'!$D:$F,3,FALSE)-1)</f>
        <v>0.10861979062211691</v>
      </c>
      <c r="BZ97" s="12">
        <f>IF($C97&lt;=BZ$6,"",VLOOKUP($C97,'Precios gasóleo'!$D:$F,3,FALSE)/VLOOKUP(BZ$6,'Precios gasóleo'!$D:$F,3,FALSE)-1)</f>
        <v>0.10219170215820461</v>
      </c>
      <c r="CA97" s="24">
        <f>IF($C97&lt;=CA$6,"",VLOOKUP($C97,'Precios gasóleo'!$D:$F,3,FALSE)/VLOOKUP(CA$6,'Precios gasóleo'!$D:$F,3,FALSE)-1)</f>
        <v>9.4553173289401826E-2</v>
      </c>
      <c r="CB97" s="12">
        <f>IF($C97&lt;=CB$6,"",VLOOKUP($C97,'Precios gasóleo'!$D:$F,3,FALSE)/VLOOKUP(CB$6,'Precios gasóleo'!$D:$F,3,FALSE)-1)</f>
        <v>9.0278654380206991E-2</v>
      </c>
      <c r="CC97" s="24">
        <f>IF($C97&lt;=CC$6,"",VLOOKUP($C97,'Precios gasóleo'!$D:$F,3,FALSE)/VLOOKUP(CC$6,'Precios gasóleo'!$D:$F,3,FALSE)-1)</f>
        <v>9.3557117082898156E-2</v>
      </c>
      <c r="CD97" s="12">
        <f>IF($C97&lt;=CD$6,"",VLOOKUP($C97,'Precios gasóleo'!$D:$F,3,FALSE)/VLOOKUP(CD$6,'Precios gasóleo'!$D:$F,3,FALSE)-1)</f>
        <v>8.8363851151801676E-2</v>
      </c>
      <c r="CE97" s="24">
        <f>IF($C97&lt;=CE$6,"",VLOOKUP($C97,'Precios gasóleo'!$D:$F,3,FALSE)/VLOOKUP(CE$6,'Precios gasóleo'!$D:$F,3,FALSE)-1)</f>
        <v>8.7772740153017947E-2</v>
      </c>
      <c r="CF97" s="12">
        <f>IF($C97&lt;=CF$6,"",VLOOKUP($C97,'Precios gasóleo'!$D:$F,3,FALSE)/VLOOKUP(CF$6,'Precios gasóleo'!$D:$F,3,FALSE)-1)</f>
        <v>9.1458358014453234E-2</v>
      </c>
      <c r="CG97" s="24">
        <f>IF($C97&lt;=CG$6,"",VLOOKUP($C97,'Precios gasóleo'!$D:$F,3,FALSE)/VLOOKUP(CG$6,'Precios gasóleo'!$D:$F,3,FALSE)-1)</f>
        <v>9.6428939789433565E-2</v>
      </c>
      <c r="CH97" s="12">
        <f>IF($C97&lt;=CH$6,"",VLOOKUP($C97,'Precios gasóleo'!$D:$F,3,FALSE)/VLOOKUP(CH$6,'Precios gasóleo'!$D:$F,3,FALSE)-1)</f>
        <v>9.7683026601110612E-2</v>
      </c>
      <c r="CI97" s="24">
        <f>IF($C97&lt;=CI$6,"",VLOOKUP($C97,'Precios gasóleo'!$D:$F,3,FALSE)/VLOOKUP(CI$6,'Precios gasóleo'!$D:$F,3,FALSE)-1)</f>
        <v>9.1898170095761733E-2</v>
      </c>
      <c r="CJ97" s="12">
        <f>IF($C97&lt;=CJ$6,"",VLOOKUP($C97,'Precios gasóleo'!$D:$F,3,FALSE)/VLOOKUP(CJ$6,'Precios gasóleo'!$D:$F,3,FALSE)-1)</f>
        <v>8.7507377532952901E-2</v>
      </c>
      <c r="CK97" s="24">
        <f>IF($C97&lt;=CK$6,"",VLOOKUP($C97,'Precios gasóleo'!$D:$F,3,FALSE)/VLOOKUP(CK$6,'Precios gasóleo'!$D:$F,3,FALSE)-1)</f>
        <v>7.9766536964980483E-2</v>
      </c>
      <c r="CL97" s="12">
        <f>IF($C97&lt;=CL$6,"",VLOOKUP($C97,'Precios gasóleo'!$D:$F,3,FALSE)/VLOOKUP(CL$6,'Precios gasóleo'!$D:$F,3,FALSE)-1)</f>
        <v>7.0474139600455565E-2</v>
      </c>
      <c r="CM97" s="24">
        <f>IF($C97&lt;=CM$6,"",VLOOKUP($C97,'Precios gasóleo'!$D:$F,3,FALSE)/VLOOKUP(CM$6,'Precios gasóleo'!$D:$F,3,FALSE)-1)</f>
        <v>5.5350638044399769E-2</v>
      </c>
      <c r="CN97" s="12">
        <f>IF($C97&lt;=CN$6,"",VLOOKUP($C97,'Precios gasóleo'!$D:$F,3,FALSE)/VLOOKUP(CN$6,'Precios gasóleo'!$D:$F,3,FALSE)-1)</f>
        <v>3.4943720090766739E-2</v>
      </c>
      <c r="CO97" s="24">
        <f>IF($C97&lt;=CO$6,"",VLOOKUP($C97,'Precios gasóleo'!$D:$F,3,FALSE)/VLOOKUP(CO$6,'Precios gasóleo'!$D:$F,3,FALSE)-1)</f>
        <v>1.7741151517829401E-2</v>
      </c>
      <c r="CP97" s="12">
        <f>IF($C97&lt;=CP$6,"",VLOOKUP($C97,'Precios gasóleo'!$D:$F,3,FALSE)/VLOOKUP(CP$6,'Precios gasóleo'!$D:$F,3,FALSE)-1)</f>
        <v>6.1082151489559866E-3</v>
      </c>
      <c r="CQ97" s="24" t="str">
        <f>IF($C97&lt;=CQ$6,"",VLOOKUP($C97,'Precios gasóleo'!$D:$F,3,FALSE)/VLOOKUP(CQ$6,'Precios gasóleo'!$D:$F,3,FALSE)-1)</f>
        <v/>
      </c>
      <c r="CR97" s="12" t="str">
        <f>IF($C97&lt;=CR$6,"",VLOOKUP($C97,'Precios gasóleo'!$D:$F,3,FALSE)/VLOOKUP(CR$6,'Precios gasóleo'!$D:$F,3,FALSE)-1)</f>
        <v/>
      </c>
      <c r="CS97" s="24" t="str">
        <f>IF($C97&lt;=CS$6,"",VLOOKUP($C97,'Precios gasóleo'!$D:$F,3,FALSE)/VLOOKUP(CS$6,'Precios gasóleo'!$D:$F,3,FALSE)-1)</f>
        <v/>
      </c>
      <c r="CT97" s="12" t="str">
        <f>IF($C97&lt;=CT$6,"",VLOOKUP($C97,'Precios gasóleo'!$D:$F,3,FALSE)/VLOOKUP(CT$6,'Precios gasóleo'!$D:$F,3,FALSE)-1)</f>
        <v/>
      </c>
      <c r="CU97" s="24" t="str">
        <f>IF($C97&lt;=CU$6,"",VLOOKUP($C97,'Precios gasóleo'!$D:$F,3,FALSE)/VLOOKUP(CU$6,'Precios gasóleo'!$D:$F,3,FALSE)-1)</f>
        <v/>
      </c>
      <c r="CV97" s="12" t="str">
        <f>IF($C97&lt;=CV$6,"",VLOOKUP($C97,'Precios gasóleo'!$D:$F,3,FALSE)/VLOOKUP(CV$6,'Precios gasóleo'!$D:$F,3,FALSE)-1)</f>
        <v/>
      </c>
      <c r="CW97" s="24" t="str">
        <f>IF($C97&lt;=CW$6,"",VLOOKUP($C97,'Precios gasóleo'!$D:$F,3,FALSE)/VLOOKUP(CW$6,'Precios gasóleo'!$D:$F,3,FALSE)-1)</f>
        <v/>
      </c>
      <c r="CX97" s="12" t="str">
        <f>IF($C97&lt;=CX$6,"",VLOOKUP($C97,'Precios gasóleo'!$D:$F,3,FALSE)/VLOOKUP(CX$6,'Precios gasóleo'!$D:$F,3,FALSE)-1)</f>
        <v/>
      </c>
      <c r="CY97" s="24" t="str">
        <f>IF($C97&lt;=CY$6,"",VLOOKUP($C97,'Precios gasóleo'!$D:$F,3,FALSE)/VLOOKUP(CY$6,'Precios gasóleo'!$D:$F,3,FALSE)-1)</f>
        <v/>
      </c>
      <c r="CZ97" s="12" t="str">
        <f>IF($C97&lt;=CZ$6,"",VLOOKUP($C97,'Precios gasóleo'!$D:$F,3,FALSE)/VLOOKUP(CZ$6,'Precios gasóleo'!$D:$F,3,FALSE)-1)</f>
        <v/>
      </c>
      <c r="DA97" s="24" t="str">
        <f>IF($C97&lt;=DA$6,"",VLOOKUP($C97,'Precios gasóleo'!$D:$F,3,FALSE)/VLOOKUP(DA$6,'Precios gasóleo'!$D:$F,3,FALSE)-1)</f>
        <v/>
      </c>
      <c r="DB97" s="12" t="str">
        <f>IF($C97&lt;=DB$6,"",VLOOKUP($C97,'Precios gasóleo'!$D:$F,3,FALSE)/VLOOKUP(DB$6,'Precios gasóleo'!$D:$F,3,FALSE)-1)</f>
        <v/>
      </c>
      <c r="DC97" s="24" t="str">
        <f>IF($C97&lt;=DC$6,"",VLOOKUP($C97,'Precios gasóleo'!$D:$F,3,FALSE)/VLOOKUP(DC$6,'Precios gasóleo'!$D:$F,3,FALSE)-1)</f>
        <v/>
      </c>
      <c r="DD97" s="12" t="str">
        <f>IF($C97&lt;=DD$6,"",VLOOKUP($C97,'Precios gasóleo'!$D:$F,3,FALSE)/VLOOKUP(DD$6,'Precios gasóleo'!$D:$F,3,FALSE)-1)</f>
        <v/>
      </c>
      <c r="DE97" s="24" t="str">
        <f>IF($C97&lt;=DE$6,"",VLOOKUP($C97,'Precios gasóleo'!$D:$F,3,FALSE)/VLOOKUP(DE$6,'Precios gasóleo'!$D:$F,3,FALSE)-1)</f>
        <v/>
      </c>
      <c r="DF97" s="12" t="str">
        <f>IF($C97&lt;=DF$6,"",VLOOKUP($C97,'Precios gasóleo'!$D:$F,3,FALSE)/VLOOKUP(DF$6,'Precios gasóleo'!$D:$F,3,FALSE)-1)</f>
        <v/>
      </c>
      <c r="DG97" s="24" t="str">
        <f>IF($C97&lt;=DG$6,"",VLOOKUP($C97,'Precios gasóleo'!$D:$F,3,FALSE)/VLOOKUP(DG$6,'Precios gasóleo'!$D:$F,3,FALSE)-1)</f>
        <v/>
      </c>
      <c r="DH97" s="12" t="str">
        <f>IF($C97&lt;=DH$6,"",VLOOKUP($C97,'Precios gasóleo'!$D:$F,3,FALSE)/VLOOKUP(DH$6,'Precios gasóleo'!$D:$F,3,FALSE)-1)</f>
        <v/>
      </c>
      <c r="DI97" s="24" t="str">
        <f>IF($C97&lt;=DI$6,"",VLOOKUP($C97,'Precios gasóleo'!$D:$F,3,FALSE)/VLOOKUP(DI$6,'Precios gasóleo'!$D:$F,3,FALSE)-1)</f>
        <v/>
      </c>
      <c r="DJ97" s="12" t="str">
        <f>IF($C97&lt;=DJ$6,"",VLOOKUP($C97,'Precios gasóleo'!$D:$F,3,FALSE)/VLOOKUP(DJ$6,'Precios gasóleo'!$D:$F,3,FALSE)-1)</f>
        <v/>
      </c>
      <c r="DK97" s="24" t="str">
        <f>IF($C97&lt;=DK$6,"",VLOOKUP($C97,'Precios gasóleo'!$D:$F,3,FALSE)/VLOOKUP(DK$6,'Precios gasóleo'!$D:$F,3,FALSE)-1)</f>
        <v/>
      </c>
      <c r="DL97" s="12" t="str">
        <f>IF($C97&lt;=DL$6,"",VLOOKUP($C97,'Precios gasóleo'!$D:$F,3,FALSE)/VLOOKUP(DL$6,'Precios gasóleo'!$D:$F,3,FALSE)-1)</f>
        <v/>
      </c>
      <c r="DM97" s="21">
        <f t="shared" si="2"/>
        <v>44502</v>
      </c>
    </row>
    <row r="98" spans="2:117" ht="20.100000000000001" customHeight="1">
      <c r="B98" s="83"/>
      <c r="C98" s="20">
        <v>44509</v>
      </c>
      <c r="D98" s="12">
        <f>IF($C98&lt;=D$6,"",VLOOKUP($C98,'Precios gasóleo'!$D:$F,3,FALSE)/VLOOKUP(D$6,'Precios gasóleo'!$D:$F,3,FALSE)-1)</f>
        <v>0.11008203228367308</v>
      </c>
      <c r="E98" s="24">
        <f>IF($C98&lt;=E$6,"",VLOOKUP($C98,'Precios gasóleo'!$D:$F,3,FALSE)/VLOOKUP(E$6,'Precios gasóleo'!$D:$F,3,FALSE)-1)</f>
        <v>0.10399138721639622</v>
      </c>
      <c r="F98" s="12">
        <f>IF($C98&lt;=F$6,"",VLOOKUP($C98,'Precios gasóleo'!$D:$F,3,FALSE)/VLOOKUP(F$6,'Precios gasóleo'!$D:$F,3,FALSE)-1)</f>
        <v>0.11051837828298217</v>
      </c>
      <c r="G98" s="24">
        <f>IF($C98&lt;=G$6,"",VLOOKUP($C98,'Precios gasóleo'!$D:$F,3,FALSE)/VLOOKUP(G$6,'Precios gasóleo'!$D:$F,3,FALSE)-1)</f>
        <v>0.12005145755964941</v>
      </c>
      <c r="H98" s="12">
        <f>IF($C98&lt;=H$6,"",VLOOKUP($C98,'Precios gasóleo'!$D:$F,3,FALSE)/VLOOKUP(H$6,'Precios gasóleo'!$D:$F,3,FALSE)-1)</f>
        <v>0.1334124774848533</v>
      </c>
      <c r="I98" s="24">
        <f>IF($C98&lt;=I$6,"",VLOOKUP($C98,'Precios gasóleo'!$D:$F,3,FALSE)/VLOOKUP(I$6,'Precios gasóleo'!$D:$F,3,FALSE)-1)</f>
        <v>0.14765718265021888</v>
      </c>
      <c r="J98" s="12">
        <f>IF($C98&lt;=J$6,"",VLOOKUP($C98,'Precios gasóleo'!$D:$F,3,FALSE)/VLOOKUP(J$6,'Precios gasóleo'!$D:$F,3,FALSE)-1)</f>
        <v>0.15328862415128919</v>
      </c>
      <c r="K98" s="24">
        <f>IF($C98&lt;=K$6,"",VLOOKUP($C98,'Precios gasóleo'!$D:$F,3,FALSE)/VLOOKUP(K$6,'Precios gasóleo'!$D:$F,3,FALSE)-1)</f>
        <v>0.15213682326994316</v>
      </c>
      <c r="L98" s="12">
        <f>IF($C98&lt;=L$6,"",VLOOKUP($C98,'Precios gasóleo'!$D:$F,3,FALSE)/VLOOKUP(L$6,'Precios gasóleo'!$D:$F,3,FALSE)-1)</f>
        <v>0.16326067593230609</v>
      </c>
      <c r="M98" s="24">
        <f>IF($C98&lt;=M$6,"",VLOOKUP($C98,'Precios gasóleo'!$D:$F,3,FALSE)/VLOOKUP(M$6,'Precios gasóleo'!$D:$F,3,FALSE)-1)</f>
        <v>0.18211394610103504</v>
      </c>
      <c r="N98" s="12">
        <f>IF($C98&lt;=N$6,"",VLOOKUP($C98,'Precios gasóleo'!$D:$F,3,FALSE)/VLOOKUP(N$6,'Precios gasóleo'!$D:$F,3,FALSE)-1)</f>
        <v>0.22747827629012241</v>
      </c>
      <c r="O98" s="24">
        <f>IF($C98&lt;=O$6,"",VLOOKUP($C98,'Precios gasóleo'!$D:$F,3,FALSE)/VLOOKUP(O$6,'Precios gasóleo'!$D:$F,3,FALSE)-1)</f>
        <v>0.27602798440394882</v>
      </c>
      <c r="P98" s="12">
        <f>IF($C98&lt;=P$6,"",VLOOKUP($C98,'Precios gasóleo'!$D:$F,3,FALSE)/VLOOKUP(P$6,'Precios gasóleo'!$D:$F,3,FALSE)-1)</f>
        <v>0.3091894345618067</v>
      </c>
      <c r="Q98" s="24">
        <f>IF($C98&lt;=Q$6,"",VLOOKUP($C98,'Precios gasóleo'!$D:$F,3,FALSE)/VLOOKUP(Q$6,'Precios gasóleo'!$D:$F,3,FALSE)-1)</f>
        <v>0.33388897989073341</v>
      </c>
      <c r="R98" s="12">
        <f>IF($C98&lt;=R$6,"",VLOOKUP($C98,'Precios gasóleo'!$D:$F,3,FALSE)/VLOOKUP(R$6,'Precios gasóleo'!$D:$F,3,FALSE)-1)</f>
        <v>0.35427162716075933</v>
      </c>
      <c r="S98" s="24">
        <f>IF($C98&lt;=S$6,"",VLOOKUP($C98,'Precios gasóleo'!$D:$F,3,FALSE)/VLOOKUP(S$6,'Precios gasóleo'!$D:$F,3,FALSE)-1)</f>
        <v>0.38462692538507692</v>
      </c>
      <c r="T98" s="12">
        <f>IF($C98&lt;=T$6,"",VLOOKUP($C98,'Precios gasóleo'!$D:$F,3,FALSE)/VLOOKUP(T$6,'Precios gasóleo'!$D:$F,3,FALSE)-1)</f>
        <v>0.41055817081371893</v>
      </c>
      <c r="U98" s="24">
        <f>IF($C98&lt;=U$6,"",VLOOKUP($C98,'Precios gasóleo'!$D:$F,3,FALSE)/VLOOKUP(U$6,'Precios gasóleo'!$D:$F,3,FALSE)-1)</f>
        <v>0.41159375955949828</v>
      </c>
      <c r="V98" s="12">
        <f>IF($C98&lt;=V$6,"",VLOOKUP($C98,'Precios gasóleo'!$D:$F,3,FALSE)/VLOOKUP(V$6,'Precios gasóleo'!$D:$F,3,FALSE)-1)</f>
        <v>0.40543147208121821</v>
      </c>
      <c r="W98" s="24">
        <f>IF($C98&lt;=W$6,"",VLOOKUP($C98,'Precios gasóleo'!$D:$F,3,FALSE)/VLOOKUP(W$6,'Precios gasóleo'!$D:$F,3,FALSE)-1)</f>
        <v>0.38717984688765084</v>
      </c>
      <c r="X98" s="12">
        <f>IF($C98&lt;=X$6,"",VLOOKUP($C98,'Precios gasóleo'!$D:$F,3,FALSE)/VLOOKUP(X$6,'Precios gasóleo'!$D:$F,3,FALSE)-1)</f>
        <v>0.3817523056653489</v>
      </c>
      <c r="Y98" s="24">
        <f>IF($C98&lt;=Y$6,"",VLOOKUP($C98,'Precios gasóleo'!$D:$F,3,FALSE)/VLOOKUP(Y$6,'Precios gasóleo'!$D:$F,3,FALSE)-1)</f>
        <v>0.373431221786795</v>
      </c>
      <c r="Z98" s="12">
        <f>IF($C98&lt;=Z$6,"",VLOOKUP($C98,'Precios gasóleo'!$D:$F,3,FALSE)/VLOOKUP(Z$6,'Precios gasóleo'!$D:$F,3,FALSE)-1)</f>
        <v>0.3583111747794776</v>
      </c>
      <c r="AA98" s="24">
        <f>IF($C98&lt;=AA$6,"",VLOOKUP($C98,'Precios gasóleo'!$D:$F,3,FALSE)/VLOOKUP(AA$6,'Precios gasóleo'!$D:$F,3,FALSE)-1)</f>
        <v>0.34664396887159521</v>
      </c>
      <c r="AB98" s="12">
        <f>IF($C98&lt;=AB$6,"",VLOOKUP($C98,'Precios gasóleo'!$D:$F,3,FALSE)/VLOOKUP(AB$6,'Precios gasóleo'!$D:$F,3,FALSE)-1)</f>
        <v>0.33067074225733895</v>
      </c>
      <c r="AC98" s="24">
        <f>IF($C98&lt;=AC$6,"",VLOOKUP($C98,'Precios gasóleo'!$D:$F,3,FALSE)/VLOOKUP(AC$6,'Precios gasóleo'!$D:$F,3,FALSE)-1)</f>
        <v>0.32376143893972853</v>
      </c>
      <c r="AD98" s="12">
        <f>IF($C98&lt;=AD$6,"",VLOOKUP($C98,'Precios gasóleo'!$D:$F,3,FALSE)/VLOOKUP(AD$6,'Precios gasóleo'!$D:$F,3,FALSE)-1)</f>
        <v>0.31031708471367714</v>
      </c>
      <c r="AE98" s="24">
        <f>IF($C98&lt;=AE$6,"",VLOOKUP($C98,'Precios gasóleo'!$D:$F,3,FALSE)/VLOOKUP(AE$6,'Precios gasóleo'!$D:$F,3,FALSE)-1)</f>
        <v>0.30537482319660536</v>
      </c>
      <c r="AF98" s="12">
        <f>IF($C98&lt;=AF$6,"",VLOOKUP($C98,'Precios gasóleo'!$D:$F,3,FALSE)/VLOOKUP(AF$6,'Precios gasóleo'!$D:$F,3,FALSE)-1)</f>
        <v>0.30225579470198682</v>
      </c>
      <c r="AG98" s="24">
        <f>IF($C98&lt;=AG$6,"",VLOOKUP($C98,'Precios gasóleo'!$D:$F,3,FALSE)/VLOOKUP(AG$6,'Precios gasóleo'!$D:$F,3,FALSE)-1)</f>
        <v>0.30480885236012667</v>
      </c>
      <c r="AH98" s="12">
        <f>IF($C98&lt;=AH$6,"",VLOOKUP($C98,'Precios gasóleo'!$D:$F,3,FALSE)/VLOOKUP(AH$6,'Precios gasóleo'!$D:$F,3,FALSE)-1)</f>
        <v>0.30618772644927539</v>
      </c>
      <c r="AI98" s="24">
        <f>IF($C98&lt;=AI$6,"",VLOOKUP($C98,'Precios gasóleo'!$D:$F,3,FALSE)/VLOOKUP(AI$6,'Precios gasóleo'!$D:$F,3,FALSE)-1)</f>
        <v>0.30448917283880816</v>
      </c>
      <c r="AJ98" s="12">
        <f>IF($C98&lt;=AJ$6,"",VLOOKUP($C98,'Precios gasóleo'!$D:$F,3,FALSE)/VLOOKUP(AJ$6,'Precios gasóleo'!$D:$F,3,FALSE)-1)</f>
        <v>0.30444000527674642</v>
      </c>
      <c r="AK98" s="24">
        <f>IF($C98&lt;=AK$6,"",VLOOKUP($C98,'Precios gasóleo'!$D:$F,3,FALSE)/VLOOKUP(AK$6,'Precios gasóleo'!$D:$F,3,FALSE)-1)</f>
        <v>0.30669322182683123</v>
      </c>
      <c r="AL98" s="12">
        <f>IF($C98&lt;=AL$6,"",VLOOKUP($C98,'Precios gasóleo'!$D:$F,3,FALSE)/VLOOKUP(AL$6,'Precios gasóleo'!$D:$F,3,FALSE)-1)</f>
        <v>0.31244133903431015</v>
      </c>
      <c r="AM98" s="24">
        <f>IF($C98&lt;=AM$6,"",VLOOKUP($C98,'Precios gasóleo'!$D:$F,3,FALSE)/VLOOKUP(AM$6,'Precios gasóleo'!$D:$F,3,FALSE)-1)</f>
        <v>0.33096499408716373</v>
      </c>
      <c r="AN98" s="12">
        <f>IF($C98&lt;=AN$6,"",VLOOKUP($C98,'Precios gasóleo'!$D:$F,3,FALSE)/VLOOKUP(AN$6,'Precios gasóleo'!$D:$F,3,FALSE)-1)</f>
        <v>0.33902403636891232</v>
      </c>
      <c r="AO98" s="24">
        <f>IF($C98&lt;=AO$6,"",VLOOKUP($C98,'Precios gasóleo'!$D:$F,3,FALSE)/VLOOKUP(AO$6,'Precios gasóleo'!$D:$F,3,FALSE)-1)</f>
        <v>0.34342914814742942</v>
      </c>
      <c r="AP98" s="12">
        <f>IF($C98&lt;=AP$6,"",VLOOKUP($C98,'Precios gasóleo'!$D:$F,3,FALSE)/VLOOKUP(AP$6,'Precios gasóleo'!$D:$F,3,FALSE)-1)</f>
        <v>0.34542680260076009</v>
      </c>
      <c r="AQ98" s="24">
        <f>IF($C98&lt;=AQ$6,"",VLOOKUP($C98,'Precios gasóleo'!$D:$F,3,FALSE)/VLOOKUP(AQ$6,'Precios gasóleo'!$D:$F,3,FALSE)-1)</f>
        <v>0.34419878237059032</v>
      </c>
      <c r="AR98" s="12">
        <f>IF($C98&lt;=AR$6,"",VLOOKUP($C98,'Precios gasóleo'!$D:$F,3,FALSE)/VLOOKUP(AR$6,'Precios gasóleo'!$D:$F,3,FALSE)-1)</f>
        <v>0.34413352493397542</v>
      </c>
      <c r="AS98" s="24">
        <f>IF($C98&lt;=AS$6,"",VLOOKUP($C98,'Precios gasóleo'!$D:$F,3,FALSE)/VLOOKUP(AS$6,'Precios gasóleo'!$D:$F,3,FALSE)-1)</f>
        <v>0.34982156438308087</v>
      </c>
      <c r="AT98" s="12">
        <f>IF($C98&lt;=AT$6,"",VLOOKUP($C98,'Precios gasóleo'!$D:$F,3,FALSE)/VLOOKUP(AT$6,'Precios gasóleo'!$D:$F,3,FALSE)-1)</f>
        <v>0.36048705701987149</v>
      </c>
      <c r="AU98" s="24">
        <f>IF($C98&lt;=AU$6,"",VLOOKUP($C98,'Precios gasóleo'!$D:$F,3,FALSE)/VLOOKUP(AU$6,'Precios gasóleo'!$D:$F,3,FALSE)-1)</f>
        <v>0.36487325859978115</v>
      </c>
      <c r="AV98" s="12">
        <f>IF($C98&lt;=AV$6,"",VLOOKUP($C98,'Precios gasóleo'!$D:$F,3,FALSE)/VLOOKUP(AV$6,'Precios gasóleo'!$D:$F,3,FALSE)-1)</f>
        <v>0.35078304142069561</v>
      </c>
      <c r="AW98" s="24">
        <f>IF($C98&lt;=AW$6,"",VLOOKUP($C98,'Precios gasóleo'!$D:$F,3,FALSE)/VLOOKUP(AW$6,'Precios gasóleo'!$D:$F,3,FALSE)-1)</f>
        <v>0.34160641947551018</v>
      </c>
      <c r="AX98" s="12">
        <f>IF($C98&lt;=AX$6,"",VLOOKUP($C98,'Precios gasóleo'!$D:$F,3,FALSE)/VLOOKUP(AX$6,'Precios gasóleo'!$D:$F,3,FALSE)-1)</f>
        <v>0.3270099021290056</v>
      </c>
      <c r="AY98" s="24">
        <f>IF($C98&lt;=AY$6,"",VLOOKUP($C98,'Precios gasóleo'!$D:$F,3,FALSE)/VLOOKUP(AY$6,'Precios gasóleo'!$D:$F,3,FALSE)-1)</f>
        <v>0.32027695917141141</v>
      </c>
      <c r="AZ98" s="12">
        <f>IF($C98&lt;=AZ$6,"",VLOOKUP($C98,'Precios gasóleo'!$D:$F,3,FALSE)/VLOOKUP(AZ$6,'Precios gasóleo'!$D:$F,3,FALSE)-1)</f>
        <v>0.30864489294323394</v>
      </c>
      <c r="BA98" s="24">
        <f>IF($C98&lt;=BA$6,"",VLOOKUP($C98,'Precios gasóleo'!$D:$F,3,FALSE)/VLOOKUP(BA$6,'Precios gasóleo'!$D:$F,3,FALSE)-1)</f>
        <v>0.29498320876324824</v>
      </c>
      <c r="BB98" s="12">
        <f>IF($C98&lt;=BB$6,"",VLOOKUP($C98,'Precios gasóleo'!$D:$F,3,FALSE)/VLOOKUP(BB$6,'Precios gasóleo'!$D:$F,3,FALSE)-1)</f>
        <v>0.27551067417283237</v>
      </c>
      <c r="BC98" s="24">
        <f>IF($C98&lt;=BC$6,"",VLOOKUP($C98,'Precios gasóleo'!$D:$F,3,FALSE)/VLOOKUP(BC$6,'Precios gasóleo'!$D:$F,3,FALSE)-1)</f>
        <v>0.25942739653745051</v>
      </c>
      <c r="BD98" s="12">
        <f>IF($C98&lt;=BD$6,"",VLOOKUP($C98,'Precios gasóleo'!$D:$F,3,FALSE)/VLOOKUP(BD$6,'Precios gasóleo'!$D:$F,3,FALSE)-1)</f>
        <v>0.25098273104345692</v>
      </c>
      <c r="BE98" s="24">
        <f>IF($C98&lt;=BE$6,"",VLOOKUP($C98,'Precios gasóleo'!$D:$F,3,FALSE)/VLOOKUP(BE$6,'Precios gasóleo'!$D:$F,3,FALSE)-1)</f>
        <v>0.24922168981293469</v>
      </c>
      <c r="BF98" s="12">
        <f>IF($C98&lt;=BF$6,"",VLOOKUP($C98,'Precios gasóleo'!$D:$F,3,FALSE)/VLOOKUP(BF$6,'Precios gasóleo'!$D:$F,3,FALSE)-1)</f>
        <v>0.23679978558027348</v>
      </c>
      <c r="BG98" s="24">
        <f>IF($C98&lt;=BG$6,"",VLOOKUP($C98,'Precios gasóleo'!$D:$F,3,FALSE)/VLOOKUP(BG$6,'Precios gasóleo'!$D:$F,3,FALSE)-1)</f>
        <v>0.22112254888988869</v>
      </c>
      <c r="BH98" s="12">
        <f>IF($C98&lt;=BH$6,"",VLOOKUP($C98,'Precios gasóleo'!$D:$F,3,FALSE)/VLOOKUP(BH$6,'Precios gasóleo'!$D:$F,3,FALSE)-1)</f>
        <v>0.20312350625309605</v>
      </c>
      <c r="BI98" s="24">
        <f>IF($C98&lt;=BI$6,"",VLOOKUP($C98,'Precios gasóleo'!$D:$F,3,FALSE)/VLOOKUP(BI$6,'Precios gasóleo'!$D:$F,3,FALSE)-1)</f>
        <v>0.18813028365446516</v>
      </c>
      <c r="BJ98" s="12">
        <f>IF($C98&lt;=BJ$6,"",VLOOKUP($C98,'Precios gasóleo'!$D:$F,3,FALSE)/VLOOKUP(BJ$6,'Precios gasóleo'!$D:$F,3,FALSE)-1)</f>
        <v>0.17988732538417618</v>
      </c>
      <c r="BK98" s="24">
        <f>IF($C98&lt;=BK$6,"",VLOOKUP($C98,'Precios gasóleo'!$D:$F,3,FALSE)/VLOOKUP(BK$6,'Precios gasóleo'!$D:$F,3,FALSE)-1)</f>
        <v>0.16591569461405653</v>
      </c>
      <c r="BL98" s="12">
        <f>IF($C98&lt;=BL$6,"",VLOOKUP($C98,'Precios gasóleo'!$D:$F,3,FALSE)/VLOOKUP(BL$6,'Precios gasóleo'!$D:$F,3,FALSE)-1)</f>
        <v>0.16065664483998887</v>
      </c>
      <c r="BM98" s="24">
        <f>IF($C98&lt;=BM$6,"",VLOOKUP($C98,'Precios gasóleo'!$D:$F,3,FALSE)/VLOOKUP(BM$6,'Precios gasóleo'!$D:$F,3,FALSE)-1)</f>
        <v>0.16896770107663084</v>
      </c>
      <c r="BN98" s="12">
        <f>IF($C98&lt;=BN$6,"",VLOOKUP($C98,'Precios gasóleo'!$D:$F,3,FALSE)/VLOOKUP(BN$6,'Precios gasóleo'!$D:$F,3,FALSE)-1)</f>
        <v>0.17415311021017454</v>
      </c>
      <c r="BO98" s="24">
        <f>IF($C98&lt;=BO$6,"",VLOOKUP($C98,'Precios gasóleo'!$D:$F,3,FALSE)/VLOOKUP(BO$6,'Precios gasóleo'!$D:$F,3,FALSE)-1)</f>
        <v>0.173356952755505</v>
      </c>
      <c r="BP98" s="12">
        <f>IF($C98&lt;=BP$6,"",VLOOKUP($C98,'Precios gasóleo'!$D:$F,3,FALSE)/VLOOKUP(BP$6,'Precios gasóleo'!$D:$F,3,FALSE)-1)</f>
        <v>0.16972825903268318</v>
      </c>
      <c r="BQ98" s="24">
        <f>IF($C98&lt;=BQ$6,"",VLOOKUP($C98,'Precios gasóleo'!$D:$F,3,FALSE)/VLOOKUP(BQ$6,'Precios gasóleo'!$D:$F,3,FALSE)-1)</f>
        <v>0.16499339386849998</v>
      </c>
      <c r="BR98" s="12">
        <f>IF($C98&lt;=BR$6,"",VLOOKUP($C98,'Precios gasóleo'!$D:$F,3,FALSE)/VLOOKUP(BR$6,'Precios gasóleo'!$D:$F,3,FALSE)-1)</f>
        <v>0.1538173028838139</v>
      </c>
      <c r="BS98" s="24">
        <f>IF($C98&lt;=BS$6,"",VLOOKUP($C98,'Precios gasóleo'!$D:$F,3,FALSE)/VLOOKUP(BS$6,'Precios gasóleo'!$D:$F,3,FALSE)-1)</f>
        <v>0.14598509933774828</v>
      </c>
      <c r="BT98" s="12">
        <f>IF($C98&lt;=BT$6,"",VLOOKUP($C98,'Precios gasóleo'!$D:$F,3,FALSE)/VLOOKUP(BT$6,'Precios gasóleo'!$D:$F,3,FALSE)-1)</f>
        <v>0.14346719970924937</v>
      </c>
      <c r="BU98" s="24">
        <f>IF($C98&lt;=BU$6,"",VLOOKUP($C98,'Precios gasóleo'!$D:$F,3,FALSE)/VLOOKUP(BU$6,'Precios gasóleo'!$D:$F,3,FALSE)-1)</f>
        <v>0.14181671216832581</v>
      </c>
      <c r="BV98" s="12">
        <f>IF($C98&lt;=BV$6,"",VLOOKUP($C98,'Precios gasóleo'!$D:$F,3,FALSE)/VLOOKUP(BV$6,'Precios gasóleo'!$D:$F,3,FALSE)-1)</f>
        <v>0.13351456247083004</v>
      </c>
      <c r="BW98" s="24">
        <f>IF($C98&lt;=BW$6,"",VLOOKUP($C98,'Precios gasóleo'!$D:$F,3,FALSE)/VLOOKUP(BW$6,'Precios gasóleo'!$D:$F,3,FALSE)-1)</f>
        <v>0.12395265003897094</v>
      </c>
      <c r="BX98" s="12">
        <f>IF($C98&lt;=BX$6,"",VLOOKUP($C98,'Precios gasóleo'!$D:$F,3,FALSE)/VLOOKUP(BX$6,'Precios gasóleo'!$D:$F,3,FALSE)-1)</f>
        <v>0.1180613324503097</v>
      </c>
      <c r="BY98" s="24">
        <f>IF($C98&lt;=BY$6,"",VLOOKUP($C98,'Precios gasóleo'!$D:$F,3,FALSE)/VLOOKUP(BY$6,'Precios gasóleo'!$D:$F,3,FALSE)-1)</f>
        <v>0.11054510448838784</v>
      </c>
      <c r="BZ98" s="12">
        <f>IF($C98&lt;=BZ$6,"",VLOOKUP($C98,'Precios gasóleo'!$D:$F,3,FALSE)/VLOOKUP(BZ$6,'Precios gasóleo'!$D:$F,3,FALSE)-1)</f>
        <v>0.10410585251471516</v>
      </c>
      <c r="CA98" s="24">
        <f>IF($C98&lt;=CA$6,"",VLOOKUP($C98,'Precios gasóleo'!$D:$F,3,FALSE)/VLOOKUP(CA$6,'Precios gasóleo'!$D:$F,3,FALSE)-1)</f>
        <v>9.6454057992824138E-2</v>
      </c>
      <c r="CB98" s="12">
        <f>IF($C98&lt;=CB$6,"",VLOOKUP($C98,'Precios gasóleo'!$D:$F,3,FALSE)/VLOOKUP(CB$6,'Precios gasóleo'!$D:$F,3,FALSE)-1)</f>
        <v>9.2172115627366713E-2</v>
      </c>
      <c r="CC98" s="24">
        <f>IF($C98&lt;=CC$6,"",VLOOKUP($C98,'Precios gasóleo'!$D:$F,3,FALSE)/VLOOKUP(CC$6,'Precios gasóleo'!$D:$F,3,FALSE)-1)</f>
        <v>9.5456271958978212E-2</v>
      </c>
      <c r="CD98" s="12">
        <f>IF($C98&lt;=CD$6,"",VLOOKUP($C98,'Precios gasóleo'!$D:$F,3,FALSE)/VLOOKUP(CD$6,'Precios gasóleo'!$D:$F,3,FALSE)-1)</f>
        <v>9.0253987005316061E-2</v>
      </c>
      <c r="CE98" s="24">
        <f>IF($C98&lt;=CE$6,"",VLOOKUP($C98,'Precios gasóleo'!$D:$F,3,FALSE)/VLOOKUP(CE$6,'Precios gasóleo'!$D:$F,3,FALSE)-1)</f>
        <v>8.9661849437989938E-2</v>
      </c>
      <c r="CF98" s="12">
        <f>IF($C98&lt;=CF$6,"",VLOOKUP($C98,'Precios gasóleo'!$D:$F,3,FALSE)/VLOOKUP(CF$6,'Precios gasóleo'!$D:$F,3,FALSE)-1)</f>
        <v>9.3353868025115361E-2</v>
      </c>
      <c r="CG98" s="24">
        <f>IF($C98&lt;=CG$6,"",VLOOKUP($C98,'Precios gasóleo'!$D:$F,3,FALSE)/VLOOKUP(CG$6,'Precios gasóleo'!$D:$F,3,FALSE)-1)</f>
        <v>9.8333082092334934E-2</v>
      </c>
      <c r="CH98" s="12">
        <f>IF($C98&lt;=CH$6,"",VLOOKUP($C98,'Precios gasóleo'!$D:$F,3,FALSE)/VLOOKUP(CH$6,'Precios gasóleo'!$D:$F,3,FALSE)-1)</f>
        <v>9.9589346847025695E-2</v>
      </c>
      <c r="CI98" s="24">
        <f>IF($C98&lt;=CI$6,"",VLOOKUP($C98,'Precios gasóleo'!$D:$F,3,FALSE)/VLOOKUP(CI$6,'Precios gasóleo'!$D:$F,3,FALSE)-1)</f>
        <v>9.3794443917701642E-2</v>
      </c>
      <c r="CJ98" s="12">
        <f>IF($C98&lt;=CJ$6,"",VLOOKUP($C98,'Precios gasóleo'!$D:$F,3,FALSE)/VLOOKUP(CJ$6,'Precios gasóleo'!$D:$F,3,FALSE)-1)</f>
        <v>8.9396025968915938E-2</v>
      </c>
      <c r="CK98" s="24">
        <f>IF($C98&lt;=CK$6,"",VLOOKUP($C98,'Precios gasóleo'!$D:$F,3,FALSE)/VLOOKUP(CK$6,'Precios gasóleo'!$D:$F,3,FALSE)-1)</f>
        <v>8.1641742065538425E-2</v>
      </c>
      <c r="CL98" s="12">
        <f>IF($C98&lt;=CL$6,"",VLOOKUP($C98,'Precios gasóleo'!$D:$F,3,FALSE)/VLOOKUP(CL$6,'Precios gasóleo'!$D:$F,3,FALSE)-1)</f>
        <v>7.2333206813481432E-2</v>
      </c>
      <c r="CM98" s="24">
        <f>IF($C98&lt;=CM$6,"",VLOOKUP($C98,'Precios gasóleo'!$D:$F,3,FALSE)/VLOOKUP(CM$6,'Precios gasóleo'!$D:$F,3,FALSE)-1)</f>
        <v>5.7183440628651327E-2</v>
      </c>
      <c r="CN98" s="12">
        <f>IF($C98&lt;=CN$6,"",VLOOKUP($C98,'Precios gasóleo'!$D:$F,3,FALSE)/VLOOKUP(CN$6,'Precios gasóleo'!$D:$F,3,FALSE)-1)</f>
        <v>3.6741082461487773E-2</v>
      </c>
      <c r="CO98" s="24">
        <f>IF($C98&lt;=CO$6,"",VLOOKUP($C98,'Precios gasóleo'!$D:$F,3,FALSE)/VLOOKUP(CO$6,'Precios gasóleo'!$D:$F,3,FALSE)-1)</f>
        <v>1.9508638593080274E-2</v>
      </c>
      <c r="CP98" s="12">
        <f>IF($C98&lt;=CP$6,"",VLOOKUP($C98,'Precios gasóleo'!$D:$F,3,FALSE)/VLOOKUP(CP$6,'Precios gasóleo'!$D:$F,3,FALSE)-1)</f>
        <v>7.8554995777395664E-3</v>
      </c>
      <c r="CQ98" s="24">
        <f>IF($C98&lt;=CQ$6,"",VLOOKUP($C98,'Precios gasóleo'!$D:$F,3,FALSE)/VLOOKUP(CQ$6,'Precios gasóleo'!$D:$F,3,FALSE)-1)</f>
        <v>1.7366764354715958E-3</v>
      </c>
      <c r="CR98" s="12" t="str">
        <f>IF($C98&lt;=CR$6,"",VLOOKUP($C98,'Precios gasóleo'!$D:$F,3,FALSE)/VLOOKUP(CR$6,'Precios gasóleo'!$D:$F,3,FALSE)-1)</f>
        <v/>
      </c>
      <c r="CS98" s="24" t="str">
        <f>IF($C98&lt;=CS$6,"",VLOOKUP($C98,'Precios gasóleo'!$D:$F,3,FALSE)/VLOOKUP(CS$6,'Precios gasóleo'!$D:$F,3,FALSE)-1)</f>
        <v/>
      </c>
      <c r="CT98" s="12" t="str">
        <f>IF($C98&lt;=CT$6,"",VLOOKUP($C98,'Precios gasóleo'!$D:$F,3,FALSE)/VLOOKUP(CT$6,'Precios gasóleo'!$D:$F,3,FALSE)-1)</f>
        <v/>
      </c>
      <c r="CU98" s="24" t="str">
        <f>IF($C98&lt;=CU$6,"",VLOOKUP($C98,'Precios gasóleo'!$D:$F,3,FALSE)/VLOOKUP(CU$6,'Precios gasóleo'!$D:$F,3,FALSE)-1)</f>
        <v/>
      </c>
      <c r="CV98" s="12" t="str">
        <f>IF($C98&lt;=CV$6,"",VLOOKUP($C98,'Precios gasóleo'!$D:$F,3,FALSE)/VLOOKUP(CV$6,'Precios gasóleo'!$D:$F,3,FALSE)-1)</f>
        <v/>
      </c>
      <c r="CW98" s="24" t="str">
        <f>IF($C98&lt;=CW$6,"",VLOOKUP($C98,'Precios gasóleo'!$D:$F,3,FALSE)/VLOOKUP(CW$6,'Precios gasóleo'!$D:$F,3,FALSE)-1)</f>
        <v/>
      </c>
      <c r="CX98" s="12" t="str">
        <f>IF($C98&lt;=CX$6,"",VLOOKUP($C98,'Precios gasóleo'!$D:$F,3,FALSE)/VLOOKUP(CX$6,'Precios gasóleo'!$D:$F,3,FALSE)-1)</f>
        <v/>
      </c>
      <c r="CY98" s="24" t="str">
        <f>IF($C98&lt;=CY$6,"",VLOOKUP($C98,'Precios gasóleo'!$D:$F,3,FALSE)/VLOOKUP(CY$6,'Precios gasóleo'!$D:$F,3,FALSE)-1)</f>
        <v/>
      </c>
      <c r="CZ98" s="12" t="str">
        <f>IF($C98&lt;=CZ$6,"",VLOOKUP($C98,'Precios gasóleo'!$D:$F,3,FALSE)/VLOOKUP(CZ$6,'Precios gasóleo'!$D:$F,3,FALSE)-1)</f>
        <v/>
      </c>
      <c r="DA98" s="24" t="str">
        <f>IF($C98&lt;=DA$6,"",VLOOKUP($C98,'Precios gasóleo'!$D:$F,3,FALSE)/VLOOKUP(DA$6,'Precios gasóleo'!$D:$F,3,FALSE)-1)</f>
        <v/>
      </c>
      <c r="DB98" s="12" t="str">
        <f>IF($C98&lt;=DB$6,"",VLOOKUP($C98,'Precios gasóleo'!$D:$F,3,FALSE)/VLOOKUP(DB$6,'Precios gasóleo'!$D:$F,3,FALSE)-1)</f>
        <v/>
      </c>
      <c r="DC98" s="24" t="str">
        <f>IF($C98&lt;=DC$6,"",VLOOKUP($C98,'Precios gasóleo'!$D:$F,3,FALSE)/VLOOKUP(DC$6,'Precios gasóleo'!$D:$F,3,FALSE)-1)</f>
        <v/>
      </c>
      <c r="DD98" s="12" t="str">
        <f>IF($C98&lt;=DD$6,"",VLOOKUP($C98,'Precios gasóleo'!$D:$F,3,FALSE)/VLOOKUP(DD$6,'Precios gasóleo'!$D:$F,3,FALSE)-1)</f>
        <v/>
      </c>
      <c r="DE98" s="24" t="str">
        <f>IF($C98&lt;=DE$6,"",VLOOKUP($C98,'Precios gasóleo'!$D:$F,3,FALSE)/VLOOKUP(DE$6,'Precios gasóleo'!$D:$F,3,FALSE)-1)</f>
        <v/>
      </c>
      <c r="DF98" s="12" t="str">
        <f>IF($C98&lt;=DF$6,"",VLOOKUP($C98,'Precios gasóleo'!$D:$F,3,FALSE)/VLOOKUP(DF$6,'Precios gasóleo'!$D:$F,3,FALSE)-1)</f>
        <v/>
      </c>
      <c r="DG98" s="24" t="str">
        <f>IF($C98&lt;=DG$6,"",VLOOKUP($C98,'Precios gasóleo'!$D:$F,3,FALSE)/VLOOKUP(DG$6,'Precios gasóleo'!$D:$F,3,FALSE)-1)</f>
        <v/>
      </c>
      <c r="DH98" s="12" t="str">
        <f>IF($C98&lt;=DH$6,"",VLOOKUP($C98,'Precios gasóleo'!$D:$F,3,FALSE)/VLOOKUP(DH$6,'Precios gasóleo'!$D:$F,3,FALSE)-1)</f>
        <v/>
      </c>
      <c r="DI98" s="24" t="str">
        <f>IF($C98&lt;=DI$6,"",VLOOKUP($C98,'Precios gasóleo'!$D:$F,3,FALSE)/VLOOKUP(DI$6,'Precios gasóleo'!$D:$F,3,FALSE)-1)</f>
        <v/>
      </c>
      <c r="DJ98" s="12" t="str">
        <f>IF($C98&lt;=DJ$6,"",VLOOKUP($C98,'Precios gasóleo'!$D:$F,3,FALSE)/VLOOKUP(DJ$6,'Precios gasóleo'!$D:$F,3,FALSE)-1)</f>
        <v/>
      </c>
      <c r="DK98" s="24" t="str">
        <f>IF($C98&lt;=DK$6,"",VLOOKUP($C98,'Precios gasóleo'!$D:$F,3,FALSE)/VLOOKUP(DK$6,'Precios gasóleo'!$D:$F,3,FALSE)-1)</f>
        <v/>
      </c>
      <c r="DL98" s="12" t="str">
        <f>IF($C98&lt;=DL$6,"",VLOOKUP($C98,'Precios gasóleo'!$D:$F,3,FALSE)/VLOOKUP(DL$6,'Precios gasóleo'!$D:$F,3,FALSE)-1)</f>
        <v/>
      </c>
      <c r="DM98" s="21">
        <f t="shared" si="2"/>
        <v>44509</v>
      </c>
    </row>
    <row r="99" spans="2:117" ht="20.100000000000001" customHeight="1">
      <c r="B99" s="83"/>
      <c r="C99" s="20">
        <v>44516</v>
      </c>
      <c r="D99" s="12">
        <f>IF($C99&lt;=D$6,"",VLOOKUP($C99,'Precios gasóleo'!$D:$F,3,FALSE)/VLOOKUP(D$6,'Precios gasóleo'!$D:$F,3,FALSE)-1)</f>
        <v>0.11111645697514994</v>
      </c>
      <c r="E99" s="24">
        <f>IF($C99&lt;=E$6,"",VLOOKUP($C99,'Precios gasóleo'!$D:$F,3,FALSE)/VLOOKUP(E$6,'Precios gasóleo'!$D:$F,3,FALSE)-1)</f>
        <v>0.1050201363690737</v>
      </c>
      <c r="F99" s="12">
        <f>IF($C99&lt;=F$6,"",VLOOKUP($C99,'Precios gasóleo'!$D:$F,3,FALSE)/VLOOKUP(F$6,'Precios gasóleo'!$D:$F,3,FALSE)-1)</f>
        <v>0.11155320958141468</v>
      </c>
      <c r="G99" s="24">
        <f>IF($C99&lt;=G$6,"",VLOOKUP($C99,'Precios gasóleo'!$D:$F,3,FALSE)/VLOOKUP(G$6,'Precios gasóleo'!$D:$F,3,FALSE)-1)</f>
        <v>0.12109517221291766</v>
      </c>
      <c r="H99" s="12">
        <f>IF($C99&lt;=H$6,"",VLOOKUP($C99,'Precios gasóleo'!$D:$F,3,FALSE)/VLOOKUP(H$6,'Precios gasóleo'!$D:$F,3,FALSE)-1)</f>
        <v>0.13446864254134594</v>
      </c>
      <c r="I99" s="24">
        <f>IF($C99&lt;=I$6,"",VLOOKUP($C99,'Precios gasóleo'!$D:$F,3,FALSE)/VLOOKUP(I$6,'Precios gasóleo'!$D:$F,3,FALSE)-1)</f>
        <v>0.14872662156784711</v>
      </c>
      <c r="J99" s="12">
        <f>IF($C99&lt;=J$6,"",VLOOKUP($C99,'Precios gasóleo'!$D:$F,3,FALSE)/VLOOKUP(J$6,'Precios gasóleo'!$D:$F,3,FALSE)-1)</f>
        <v>0.15436331070104559</v>
      </c>
      <c r="K99" s="24">
        <f>IF($C99&lt;=K$6,"",VLOOKUP($C99,'Precios gasóleo'!$D:$F,3,FALSE)/VLOOKUP(K$6,'Precios gasóleo'!$D:$F,3,FALSE)-1)</f>
        <v>0.15321043651949573</v>
      </c>
      <c r="L99" s="12">
        <f>IF($C99&lt;=L$6,"",VLOOKUP($C99,'Precios gasóleo'!$D:$F,3,FALSE)/VLOOKUP(L$6,'Precios gasóleo'!$D:$F,3,FALSE)-1)</f>
        <v>0.16434465489135008</v>
      </c>
      <c r="M99" s="24">
        <f>IF($C99&lt;=M$6,"",VLOOKUP($C99,'Precios gasóleo'!$D:$F,3,FALSE)/VLOOKUP(M$6,'Precios gasóleo'!$D:$F,3,FALSE)-1)</f>
        <v>0.18321549339071641</v>
      </c>
      <c r="N99" s="12">
        <f>IF($C99&lt;=N$6,"",VLOOKUP($C99,'Precios gasóleo'!$D:$F,3,FALSE)/VLOOKUP(N$6,'Precios gasóleo'!$D:$F,3,FALSE)-1)</f>
        <v>0.22862209611633277</v>
      </c>
      <c r="O99" s="24">
        <f>IF($C99&lt;=O$6,"",VLOOKUP($C99,'Precios gasóleo'!$D:$F,3,FALSE)/VLOOKUP(O$6,'Precios gasóleo'!$D:$F,3,FALSE)-1)</f>
        <v>0.27721704504604161</v>
      </c>
      <c r="P99" s="12">
        <f>IF($C99&lt;=P$6,"",VLOOKUP($C99,'Precios gasóleo'!$D:$F,3,FALSE)/VLOOKUP(P$6,'Precios gasóleo'!$D:$F,3,FALSE)-1)</f>
        <v>0.31040939654438682</v>
      </c>
      <c r="Q99" s="24">
        <f>IF($C99&lt;=Q$6,"",VLOOKUP($C99,'Precios gasóleo'!$D:$F,3,FALSE)/VLOOKUP(Q$6,'Precios gasóleo'!$D:$F,3,FALSE)-1)</f>
        <v>0.33513195802780804</v>
      </c>
      <c r="R99" s="12">
        <f>IF($C99&lt;=R$6,"",VLOOKUP($C99,'Precios gasóleo'!$D:$F,3,FALSE)/VLOOKUP(R$6,'Precios gasóleo'!$D:$F,3,FALSE)-1)</f>
        <v>0.35553359877128954</v>
      </c>
      <c r="S99" s="24">
        <f>IF($C99&lt;=S$6,"",VLOOKUP($C99,'Precios gasóleo'!$D:$F,3,FALSE)/VLOOKUP(S$6,'Precios gasóleo'!$D:$F,3,FALSE)-1)</f>
        <v>0.38591718343668724</v>
      </c>
      <c r="T99" s="12">
        <f>IF($C99&lt;=T$6,"",VLOOKUP($C99,'Precios gasóleo'!$D:$F,3,FALSE)/VLOOKUP(T$6,'Precios gasóleo'!$D:$F,3,FALSE)-1)</f>
        <v>0.41187259277373611</v>
      </c>
      <c r="U99" s="24">
        <f>IF($C99&lt;=U$6,"",VLOOKUP($C99,'Precios gasóleo'!$D:$F,3,FALSE)/VLOOKUP(U$6,'Precios gasóleo'!$D:$F,3,FALSE)-1)</f>
        <v>0.41290914652799016</v>
      </c>
      <c r="V99" s="12">
        <f>IF($C99&lt;=V$6,"",VLOOKUP($C99,'Precios gasóleo'!$D:$F,3,FALSE)/VLOOKUP(V$6,'Precios gasóleo'!$D:$F,3,FALSE)-1)</f>
        <v>0.40674111675126912</v>
      </c>
      <c r="W99" s="24">
        <f>IF($C99&lt;=W$6,"",VLOOKUP($C99,'Precios gasóleo'!$D:$F,3,FALSE)/VLOOKUP(W$6,'Precios gasóleo'!$D:$F,3,FALSE)-1)</f>
        <v>0.38847248386708899</v>
      </c>
      <c r="X99" s="12">
        <f>IF($C99&lt;=X$6,"",VLOOKUP($C99,'Precios gasóleo'!$D:$F,3,FALSE)/VLOOKUP(X$6,'Precios gasóleo'!$D:$F,3,FALSE)-1)</f>
        <v>0.38303988501616937</v>
      </c>
      <c r="Y99" s="24">
        <f>IF($C99&lt;=Y$6,"",VLOOKUP($C99,'Precios gasóleo'!$D:$F,3,FALSE)/VLOOKUP(Y$6,'Precios gasóleo'!$D:$F,3,FALSE)-1)</f>
        <v>0.37471104717495929</v>
      </c>
      <c r="Z99" s="12">
        <f>IF($C99&lt;=Z$6,"",VLOOKUP($C99,'Precios gasóleo'!$D:$F,3,FALSE)/VLOOKUP(Z$6,'Precios gasóleo'!$D:$F,3,FALSE)-1)</f>
        <v>0.3595769106233504</v>
      </c>
      <c r="AA99" s="24">
        <f>IF($C99&lt;=AA$6,"",VLOOKUP($C99,'Precios gasóleo'!$D:$F,3,FALSE)/VLOOKUP(AA$6,'Precios gasóleo'!$D:$F,3,FALSE)-1)</f>
        <v>0.34789883268482491</v>
      </c>
      <c r="AB99" s="12">
        <f>IF($C99&lt;=AB$6,"",VLOOKUP($C99,'Precios gasóleo'!$D:$F,3,FALSE)/VLOOKUP(AB$6,'Precios gasóleo'!$D:$F,3,FALSE)-1)</f>
        <v>0.33191072149489576</v>
      </c>
      <c r="AC99" s="24">
        <f>IF($C99&lt;=AC$6,"",VLOOKUP($C99,'Precios gasóleo'!$D:$F,3,FALSE)/VLOOKUP(AC$6,'Precios gasóleo'!$D:$F,3,FALSE)-1)</f>
        <v>0.32499497977566749</v>
      </c>
      <c r="AD99" s="12">
        <f>IF($C99&lt;=AD$6,"",VLOOKUP($C99,'Precios gasóleo'!$D:$F,3,FALSE)/VLOOKUP(AD$6,'Precios gasóleo'!$D:$F,3,FALSE)-1)</f>
        <v>0.3115380974917179</v>
      </c>
      <c r="AE99" s="24">
        <f>IF($C99&lt;=AE$6,"",VLOOKUP($C99,'Precios gasóleo'!$D:$F,3,FALSE)/VLOOKUP(AE$6,'Precios gasóleo'!$D:$F,3,FALSE)-1)</f>
        <v>0.30659123055162651</v>
      </c>
      <c r="AF99" s="12">
        <f>IF($C99&lt;=AF$6,"",VLOOKUP($C99,'Precios gasóleo'!$D:$F,3,FALSE)/VLOOKUP(AF$6,'Precios gasóleo'!$D:$F,3,FALSE)-1)</f>
        <v>0.30346929560505709</v>
      </c>
      <c r="AG99" s="24">
        <f>IF($C99&lt;=AG$6,"",VLOOKUP($C99,'Precios gasóleo'!$D:$F,3,FALSE)/VLOOKUP(AG$6,'Precios gasóleo'!$D:$F,3,FALSE)-1)</f>
        <v>0.30602473231790084</v>
      </c>
      <c r="AH99" s="12">
        <f>IF($C99&lt;=AH$6,"",VLOOKUP($C99,'Precios gasóleo'!$D:$F,3,FALSE)/VLOOKUP(AH$6,'Precios gasóleo'!$D:$F,3,FALSE)-1)</f>
        <v>0.30740489130434789</v>
      </c>
      <c r="AI99" s="24">
        <f>IF($C99&lt;=AI$6,"",VLOOKUP($C99,'Precios gasóleo'!$D:$F,3,FALSE)/VLOOKUP(AI$6,'Precios gasóleo'!$D:$F,3,FALSE)-1)</f>
        <v>0.30570475490473226</v>
      </c>
      <c r="AJ99" s="12">
        <f>IF($C99&lt;=AJ$6,"",VLOOKUP($C99,'Precios gasóleo'!$D:$F,3,FALSE)/VLOOKUP(AJ$6,'Precios gasóleo'!$D:$F,3,FALSE)-1)</f>
        <v>0.30565554152611041</v>
      </c>
      <c r="AK99" s="24">
        <f>IF($C99&lt;=AK$6,"",VLOOKUP($C99,'Precios gasóleo'!$D:$F,3,FALSE)/VLOOKUP(AK$6,'Precios gasóleo'!$D:$F,3,FALSE)-1)</f>
        <v>0.3079108577253804</v>
      </c>
      <c r="AL99" s="12">
        <f>IF($C99&lt;=AL$6,"",VLOOKUP($C99,'Precios gasóleo'!$D:$F,3,FALSE)/VLOOKUP(AL$6,'Precios gasóleo'!$D:$F,3,FALSE)-1)</f>
        <v>0.31366433128869264</v>
      </c>
      <c r="AM99" s="24">
        <f>IF($C99&lt;=AM$6,"",VLOOKUP($C99,'Precios gasóleo'!$D:$F,3,FALSE)/VLOOKUP(AM$6,'Precios gasóleo'!$D:$F,3,FALSE)-1)</f>
        <v>0.33220524752189662</v>
      </c>
      <c r="AN99" s="12">
        <f>IF($C99&lt;=AN$6,"",VLOOKUP($C99,'Precios gasóleo'!$D:$F,3,FALSE)/VLOOKUP(AN$6,'Precios gasóleo'!$D:$F,3,FALSE)-1)</f>
        <v>0.34027179958407894</v>
      </c>
      <c r="AO99" s="24">
        <f>IF($C99&lt;=AO$6,"",VLOOKUP($C99,'Precios gasóleo'!$D:$F,3,FALSE)/VLOOKUP(AO$6,'Precios gasóleo'!$D:$F,3,FALSE)-1)</f>
        <v>0.34468101624517211</v>
      </c>
      <c r="AP99" s="12">
        <f>IF($C99&lt;=AP$6,"",VLOOKUP($C99,'Precios gasóleo'!$D:$F,3,FALSE)/VLOOKUP(AP$6,'Precios gasóleo'!$D:$F,3,FALSE)-1)</f>
        <v>0.34668053220335704</v>
      </c>
      <c r="AQ99" s="24">
        <f>IF($C99&lt;=AQ$6,"",VLOOKUP($C99,'Precios gasóleo'!$D:$F,3,FALSE)/VLOOKUP(AQ$6,'Precios gasóleo'!$D:$F,3,FALSE)-1)</f>
        <v>0.34545136764834394</v>
      </c>
      <c r="AR99" s="12">
        <f>IF($C99&lt;=AR$6,"",VLOOKUP($C99,'Precios gasóleo'!$D:$F,3,FALSE)/VLOOKUP(AR$6,'Precios gasóleo'!$D:$F,3,FALSE)-1)</f>
        <v>0.34538604940189543</v>
      </c>
      <c r="AS99" s="24">
        <f>IF($C99&lt;=AS$6,"",VLOOKUP($C99,'Precios gasóleo'!$D:$F,3,FALSE)/VLOOKUP(AS$6,'Precios gasóleo'!$D:$F,3,FALSE)-1)</f>
        <v>0.35107938922365878</v>
      </c>
      <c r="AT99" s="12">
        <f>IF($C99&lt;=AT$6,"",VLOOKUP($C99,'Precios gasóleo'!$D:$F,3,FALSE)/VLOOKUP(AT$6,'Precios gasóleo'!$D:$F,3,FALSE)-1)</f>
        <v>0.36175482044931906</v>
      </c>
      <c r="AU99" s="24">
        <f>IF($C99&lt;=AU$6,"",VLOOKUP($C99,'Precios gasóleo'!$D:$F,3,FALSE)/VLOOKUP(AU$6,'Precios gasóleo'!$D:$F,3,FALSE)-1)</f>
        <v>0.36614510929042554</v>
      </c>
      <c r="AV99" s="12">
        <f>IF($C99&lt;=AV$6,"",VLOOKUP($C99,'Precios gasóleo'!$D:$F,3,FALSE)/VLOOKUP(AV$6,'Precios gasóleo'!$D:$F,3,FALSE)-1)</f>
        <v>0.35204176220910366</v>
      </c>
      <c r="AW99" s="24">
        <f>IF($C99&lt;=AW$6,"",VLOOKUP($C99,'Precios gasóleo'!$D:$F,3,FALSE)/VLOOKUP(AW$6,'Precios gasóleo'!$D:$F,3,FALSE)-1)</f>
        <v>0.34285658907216088</v>
      </c>
      <c r="AX99" s="12">
        <f>IF($C99&lt;=AX$6,"",VLOOKUP($C99,'Precios gasóleo'!$D:$F,3,FALSE)/VLOOKUP(AX$6,'Precios gasóleo'!$D:$F,3,FALSE)-1)</f>
        <v>0.32824647003000362</v>
      </c>
      <c r="AY99" s="24">
        <f>IF($C99&lt;=AY$6,"",VLOOKUP($C99,'Precios gasóleo'!$D:$F,3,FALSE)/VLOOKUP(AY$6,'Precios gasóleo'!$D:$F,3,FALSE)-1)</f>
        <v>0.32150725301135874</v>
      </c>
      <c r="AZ99" s="12">
        <f>IF($C99&lt;=AZ$6,"",VLOOKUP($C99,'Precios gasóleo'!$D:$F,3,FALSE)/VLOOKUP(AZ$6,'Precios gasóleo'!$D:$F,3,FALSE)-1)</f>
        <v>0.3098643474972822</v>
      </c>
      <c r="BA99" s="24">
        <f>IF($C99&lt;=BA$6,"",VLOOKUP($C99,'Precios gasóleo'!$D:$F,3,FALSE)/VLOOKUP(BA$6,'Precios gasóleo'!$D:$F,3,FALSE)-1)</f>
        <v>0.29618993274150851</v>
      </c>
      <c r="BB99" s="12">
        <f>IF($C99&lt;=BB$6,"",VLOOKUP($C99,'Precios gasóleo'!$D:$F,3,FALSE)/VLOOKUP(BB$6,'Precios gasóleo'!$D:$F,3,FALSE)-1)</f>
        <v>0.27669925276183283</v>
      </c>
      <c r="BC99" s="24">
        <f>IF($C99&lt;=BC$6,"",VLOOKUP($C99,'Precios gasóleo'!$D:$F,3,FALSE)/VLOOKUP(BC$6,'Precios gasóleo'!$D:$F,3,FALSE)-1)</f>
        <v>0.26060098800025489</v>
      </c>
      <c r="BD99" s="12">
        <f>IF($C99&lt;=BD$6,"",VLOOKUP($C99,'Precios gasóleo'!$D:$F,3,FALSE)/VLOOKUP(BD$6,'Precios gasóleo'!$D:$F,3,FALSE)-1)</f>
        <v>0.25214845338466119</v>
      </c>
      <c r="BE99" s="24">
        <f>IF($C99&lt;=BE$6,"",VLOOKUP($C99,'Precios gasóleo'!$D:$F,3,FALSE)/VLOOKUP(BE$6,'Precios gasóleo'!$D:$F,3,FALSE)-1)</f>
        <v>0.25038577113619742</v>
      </c>
      <c r="BF99" s="12">
        <f>IF($C99&lt;=BF$6,"",VLOOKUP($C99,'Precios gasóleo'!$D:$F,3,FALSE)/VLOOKUP(BF$6,'Precios gasóleo'!$D:$F,3,FALSE)-1)</f>
        <v>0.23795229161082831</v>
      </c>
      <c r="BG99" s="24">
        <f>IF($C99&lt;=BG$6,"",VLOOKUP($C99,'Precios gasóleo'!$D:$F,3,FALSE)/VLOOKUP(BG$6,'Precios gasóleo'!$D:$F,3,FALSE)-1)</f>
        <v>0.22226044616158136</v>
      </c>
      <c r="BH99" s="12">
        <f>IF($C99&lt;=BH$6,"",VLOOKUP($C99,'Precios gasóleo'!$D:$F,3,FALSE)/VLOOKUP(BH$6,'Precios gasóleo'!$D:$F,3,FALSE)-1)</f>
        <v>0.20424463120203717</v>
      </c>
      <c r="BI99" s="24">
        <f>IF($C99&lt;=BI$6,"",VLOOKUP($C99,'Precios gasóleo'!$D:$F,3,FALSE)/VLOOKUP(BI$6,'Precios gasóleo'!$D:$F,3,FALSE)-1)</f>
        <v>0.18923743723984043</v>
      </c>
      <c r="BJ99" s="12">
        <f>IF($C99&lt;=BJ$6,"",VLOOKUP($C99,'Precios gasóleo'!$D:$F,3,FALSE)/VLOOKUP(BJ$6,'Precios gasóleo'!$D:$F,3,FALSE)-1)</f>
        <v>0.18098679780787363</v>
      </c>
      <c r="BK99" s="24">
        <f>IF($C99&lt;=BK$6,"",VLOOKUP($C99,'Precios gasóleo'!$D:$F,3,FALSE)/VLOOKUP(BK$6,'Precios gasóleo'!$D:$F,3,FALSE)-1)</f>
        <v>0.16700214763970189</v>
      </c>
      <c r="BL99" s="12">
        <f>IF($C99&lt;=BL$6,"",VLOOKUP($C99,'Precios gasóleo'!$D:$F,3,FALSE)/VLOOKUP(BL$6,'Precios gasóleo'!$D:$F,3,FALSE)-1)</f>
        <v>0.16173819724497562</v>
      </c>
      <c r="BM99" s="24">
        <f>IF($C99&lt;=BM$6,"",VLOOKUP($C99,'Precios gasóleo'!$D:$F,3,FALSE)/VLOOKUP(BM$6,'Precios gasóleo'!$D:$F,3,FALSE)-1)</f>
        <v>0.17005699810006325</v>
      </c>
      <c r="BN99" s="12">
        <f>IF($C99&lt;=BN$6,"",VLOOKUP($C99,'Precios gasóleo'!$D:$F,3,FALSE)/VLOOKUP(BN$6,'Precios gasóleo'!$D:$F,3,FALSE)-1)</f>
        <v>0.17524723923258301</v>
      </c>
      <c r="BO99" s="24">
        <f>IF($C99&lt;=BO$6,"",VLOOKUP($C99,'Precios gasóleo'!$D:$F,3,FALSE)/VLOOKUP(BO$6,'Precios gasóleo'!$D:$F,3,FALSE)-1)</f>
        <v>0.17445033988235492</v>
      </c>
      <c r="BP99" s="12">
        <f>IF($C99&lt;=BP$6,"",VLOOKUP($C99,'Precios gasóleo'!$D:$F,3,FALSE)/VLOOKUP(BP$6,'Precios gasóleo'!$D:$F,3,FALSE)-1)</f>
        <v>0.17081826477844997</v>
      </c>
      <c r="BQ99" s="24">
        <f>IF($C99&lt;=BQ$6,"",VLOOKUP($C99,'Precios gasóleo'!$D:$F,3,FALSE)/VLOOKUP(BQ$6,'Precios gasóleo'!$D:$F,3,FALSE)-1)</f>
        <v>0.16607898745255789</v>
      </c>
      <c r="BR99" s="12">
        <f>IF($C99&lt;=BR$6,"",VLOOKUP($C99,'Precios gasóleo'!$D:$F,3,FALSE)/VLOOKUP(BR$6,'Precios gasóleo'!$D:$F,3,FALSE)-1)</f>
        <v>0.15489248208034678</v>
      </c>
      <c r="BS99" s="24">
        <f>IF($C99&lt;=BS$6,"",VLOOKUP($C99,'Precios gasóleo'!$D:$F,3,FALSE)/VLOOKUP(BS$6,'Precios gasóleo'!$D:$F,3,FALSE)-1)</f>
        <v>0.14705298013245027</v>
      </c>
      <c r="BT99" s="12">
        <f>IF($C99&lt;=BT$6,"",VLOOKUP($C99,'Precios gasóleo'!$D:$F,3,FALSE)/VLOOKUP(BT$6,'Precios gasóleo'!$D:$F,3,FALSE)-1)</f>
        <v>0.14453273421109136</v>
      </c>
      <c r="BU99" s="24">
        <f>IF($C99&lt;=BU$6,"",VLOOKUP($C99,'Precios gasóleo'!$D:$F,3,FALSE)/VLOOKUP(BU$6,'Precios gasóleo'!$D:$F,3,FALSE)-1)</f>
        <v>0.14288070867115898</v>
      </c>
      <c r="BV99" s="12">
        <f>IF($C99&lt;=BV$6,"",VLOOKUP($C99,'Precios gasóleo'!$D:$F,3,FALSE)/VLOOKUP(BV$6,'Precios gasóleo'!$D:$F,3,FALSE)-1)</f>
        <v>0.13457082265473397</v>
      </c>
      <c r="BW99" s="24">
        <f>IF($C99&lt;=BW$6,"",VLOOKUP($C99,'Precios gasóleo'!$D:$F,3,FALSE)/VLOOKUP(BW$6,'Precios gasóleo'!$D:$F,3,FALSE)-1)</f>
        <v>0.12499999999999978</v>
      </c>
      <c r="BX99" s="12">
        <f>IF($C99&lt;=BX$6,"",VLOOKUP($C99,'Precios gasóleo'!$D:$F,3,FALSE)/VLOOKUP(BX$6,'Precios gasóleo'!$D:$F,3,FALSE)-1)</f>
        <v>0.11910319261490754</v>
      </c>
      <c r="BY99" s="24">
        <f>IF($C99&lt;=BY$6,"",VLOOKUP($C99,'Precios gasóleo'!$D:$F,3,FALSE)/VLOOKUP(BY$6,'Precios gasóleo'!$D:$F,3,FALSE)-1)</f>
        <v>0.11157996069150844</v>
      </c>
      <c r="BZ99" s="12">
        <f>IF($C99&lt;=BZ$6,"",VLOOKUP($C99,'Precios gasóleo'!$D:$F,3,FALSE)/VLOOKUP(BZ$6,'Precios gasóleo'!$D:$F,3,FALSE)-1)</f>
        <v>0.10513470833133942</v>
      </c>
      <c r="CA99" s="24">
        <f>IF($C99&lt;=CA$6,"",VLOOKUP($C99,'Precios gasóleo'!$D:$F,3,FALSE)/VLOOKUP(CA$6,'Precios gasóleo'!$D:$F,3,FALSE)-1)</f>
        <v>9.7475783520913684E-2</v>
      </c>
      <c r="CB99" s="12">
        <f>IF($C99&lt;=CB$6,"",VLOOKUP($C99,'Precios gasóleo'!$D:$F,3,FALSE)/VLOOKUP(CB$6,'Precios gasóleo'!$D:$F,3,FALSE)-1)</f>
        <v>9.3189851047715155E-2</v>
      </c>
      <c r="CC99" s="24">
        <f>IF($C99&lt;=CC$6,"",VLOOKUP($C99,'Precios gasóleo'!$D:$F,3,FALSE)/VLOOKUP(CC$6,'Precios gasóleo'!$D:$F,3,FALSE)-1)</f>
        <v>9.6477067704871411E-2</v>
      </c>
      <c r="CD99" s="12">
        <f>IF($C99&lt;=CD$6,"",VLOOKUP($C99,'Precios gasóleo'!$D:$F,3,FALSE)/VLOOKUP(CD$6,'Precios gasóleo'!$D:$F,3,FALSE)-1)</f>
        <v>9.1269935026579985E-2</v>
      </c>
      <c r="CE99" s="24">
        <f>IF($C99&lt;=CE$6,"",VLOOKUP($C99,'Precios gasóleo'!$D:$F,3,FALSE)/VLOOKUP(CE$6,'Precios gasóleo'!$D:$F,3,FALSE)-1)</f>
        <v>9.0677245678662421E-2</v>
      </c>
      <c r="CF99" s="12">
        <f>IF($C99&lt;=CF$6,"",VLOOKUP($C99,'Precios gasóleo'!$D:$F,3,FALSE)/VLOOKUP(CF$6,'Precios gasóleo'!$D:$F,3,FALSE)-1)</f>
        <v>9.4372704655846462E-2</v>
      </c>
      <c r="CG99" s="24">
        <f>IF($C99&lt;=CG$6,"",VLOOKUP($C99,'Precios gasóleo'!$D:$F,3,FALSE)/VLOOKUP(CG$6,'Precios gasóleo'!$D:$F,3,FALSE)-1)</f>
        <v>9.9356558580144583E-2</v>
      </c>
      <c r="CH99" s="12">
        <f>IF($C99&lt;=CH$6,"",VLOOKUP($C99,'Precios gasóleo'!$D:$F,3,FALSE)/VLOOKUP(CH$6,'Precios gasóleo'!$D:$F,3,FALSE)-1)</f>
        <v>0.10061399397920523</v>
      </c>
      <c r="CI99" s="24">
        <f>IF($C99&lt;=CI$6,"",VLOOKUP($C99,'Precios gasóleo'!$D:$F,3,FALSE)/VLOOKUP(CI$6,'Precios gasóleo'!$D:$F,3,FALSE)-1)</f>
        <v>9.4813691096994335E-2</v>
      </c>
      <c r="CJ99" s="12">
        <f>IF($C99&lt;=CJ$6,"",VLOOKUP($C99,'Precios gasóleo'!$D:$F,3,FALSE)/VLOOKUP(CJ$6,'Precios gasóleo'!$D:$F,3,FALSE)-1)</f>
        <v>9.0411174503246095E-2</v>
      </c>
      <c r="CK99" s="24">
        <f>IF($C99&lt;=CK$6,"",VLOOKUP($C99,'Precios gasóleo'!$D:$F,3,FALSE)/VLOOKUP(CK$6,'Precios gasóleo'!$D:$F,3,FALSE)-1)</f>
        <v>8.2649664807088241E-2</v>
      </c>
      <c r="CL99" s="12">
        <f>IF($C99&lt;=CL$6,"",VLOOKUP($C99,'Precios gasóleo'!$D:$F,3,FALSE)/VLOOKUP(CL$6,'Precios gasóleo'!$D:$F,3,FALSE)-1)</f>
        <v>7.3332455440482835E-2</v>
      </c>
      <c r="CM99" s="24">
        <f>IF($C99&lt;=CM$6,"",VLOOKUP($C99,'Precios gasóleo'!$D:$F,3,FALSE)/VLOOKUP(CM$6,'Precios gasóleo'!$D:$F,3,FALSE)-1)</f>
        <v>5.8168572017686548E-2</v>
      </c>
      <c r="CN99" s="12">
        <f>IF($C99&lt;=CN$6,"",VLOOKUP($C99,'Precios gasóleo'!$D:$F,3,FALSE)/VLOOKUP(CN$6,'Precios gasóleo'!$D:$F,3,FALSE)-1)</f>
        <v>3.7707164735750309E-2</v>
      </c>
      <c r="CO99" s="24">
        <f>IF($C99&lt;=CO$6,"",VLOOKUP($C99,'Precios gasóleo'!$D:$F,3,FALSE)/VLOOKUP(CO$6,'Precios gasóleo'!$D:$F,3,FALSE)-1)</f>
        <v>2.0458662896027491E-2</v>
      </c>
      <c r="CP99" s="12">
        <f>IF($C99&lt;=CP$6,"",VLOOKUP($C99,'Precios gasóleo'!$D:$F,3,FALSE)/VLOOKUP(CP$6,'Precios gasóleo'!$D:$F,3,FALSE)-1)</f>
        <v>8.7946649582109071E-3</v>
      </c>
      <c r="CQ99" s="24">
        <f>IF($C99&lt;=CQ$6,"",VLOOKUP($C99,'Precios gasóleo'!$D:$F,3,FALSE)/VLOOKUP(CQ$6,'Precios gasóleo'!$D:$F,3,FALSE)-1)</f>
        <v>2.6701400195376923E-3</v>
      </c>
      <c r="CR99" s="12">
        <f>IF($C99&lt;=CR$6,"",VLOOKUP($C99,'Precios gasóleo'!$D:$F,3,FALSE)/VLOOKUP(CR$6,'Precios gasóleo'!$D:$F,3,FALSE)-1)</f>
        <v>9.3184527034351206E-4</v>
      </c>
      <c r="CS99" s="24" t="str">
        <f>IF($C99&lt;=CS$6,"",VLOOKUP($C99,'Precios gasóleo'!$D:$F,3,FALSE)/VLOOKUP(CS$6,'Precios gasóleo'!$D:$F,3,FALSE)-1)</f>
        <v/>
      </c>
      <c r="CT99" s="12" t="str">
        <f>IF($C99&lt;=CT$6,"",VLOOKUP($C99,'Precios gasóleo'!$D:$F,3,FALSE)/VLOOKUP(CT$6,'Precios gasóleo'!$D:$F,3,FALSE)-1)</f>
        <v/>
      </c>
      <c r="CU99" s="24" t="str">
        <f>IF($C99&lt;=CU$6,"",VLOOKUP($C99,'Precios gasóleo'!$D:$F,3,FALSE)/VLOOKUP(CU$6,'Precios gasóleo'!$D:$F,3,FALSE)-1)</f>
        <v/>
      </c>
      <c r="CV99" s="12" t="str">
        <f>IF($C99&lt;=CV$6,"",VLOOKUP($C99,'Precios gasóleo'!$D:$F,3,FALSE)/VLOOKUP(CV$6,'Precios gasóleo'!$D:$F,3,FALSE)-1)</f>
        <v/>
      </c>
      <c r="CW99" s="24" t="str">
        <f>IF($C99&lt;=CW$6,"",VLOOKUP($C99,'Precios gasóleo'!$D:$F,3,FALSE)/VLOOKUP(CW$6,'Precios gasóleo'!$D:$F,3,FALSE)-1)</f>
        <v/>
      </c>
      <c r="CX99" s="12" t="str">
        <f>IF($C99&lt;=CX$6,"",VLOOKUP($C99,'Precios gasóleo'!$D:$F,3,FALSE)/VLOOKUP(CX$6,'Precios gasóleo'!$D:$F,3,FALSE)-1)</f>
        <v/>
      </c>
      <c r="CY99" s="24" t="str">
        <f>IF($C99&lt;=CY$6,"",VLOOKUP($C99,'Precios gasóleo'!$D:$F,3,FALSE)/VLOOKUP(CY$6,'Precios gasóleo'!$D:$F,3,FALSE)-1)</f>
        <v/>
      </c>
      <c r="CZ99" s="12" t="str">
        <f>IF($C99&lt;=CZ$6,"",VLOOKUP($C99,'Precios gasóleo'!$D:$F,3,FALSE)/VLOOKUP(CZ$6,'Precios gasóleo'!$D:$F,3,FALSE)-1)</f>
        <v/>
      </c>
      <c r="DA99" s="24" t="str">
        <f>IF($C99&lt;=DA$6,"",VLOOKUP($C99,'Precios gasóleo'!$D:$F,3,FALSE)/VLOOKUP(DA$6,'Precios gasóleo'!$D:$F,3,FALSE)-1)</f>
        <v/>
      </c>
      <c r="DB99" s="12" t="str">
        <f>IF($C99&lt;=DB$6,"",VLOOKUP($C99,'Precios gasóleo'!$D:$F,3,FALSE)/VLOOKUP(DB$6,'Precios gasóleo'!$D:$F,3,FALSE)-1)</f>
        <v/>
      </c>
      <c r="DC99" s="24" t="str">
        <f>IF($C99&lt;=DC$6,"",VLOOKUP($C99,'Precios gasóleo'!$D:$F,3,FALSE)/VLOOKUP(DC$6,'Precios gasóleo'!$D:$F,3,FALSE)-1)</f>
        <v/>
      </c>
      <c r="DD99" s="12" t="str">
        <f>IF($C99&lt;=DD$6,"",VLOOKUP($C99,'Precios gasóleo'!$D:$F,3,FALSE)/VLOOKUP(DD$6,'Precios gasóleo'!$D:$F,3,FALSE)-1)</f>
        <v/>
      </c>
      <c r="DE99" s="24" t="str">
        <f>IF($C99&lt;=DE$6,"",VLOOKUP($C99,'Precios gasóleo'!$D:$F,3,FALSE)/VLOOKUP(DE$6,'Precios gasóleo'!$D:$F,3,FALSE)-1)</f>
        <v/>
      </c>
      <c r="DF99" s="12" t="str">
        <f>IF($C99&lt;=DF$6,"",VLOOKUP($C99,'Precios gasóleo'!$D:$F,3,FALSE)/VLOOKUP(DF$6,'Precios gasóleo'!$D:$F,3,FALSE)-1)</f>
        <v/>
      </c>
      <c r="DG99" s="24" t="str">
        <f>IF($C99&lt;=DG$6,"",VLOOKUP($C99,'Precios gasóleo'!$D:$F,3,FALSE)/VLOOKUP(DG$6,'Precios gasóleo'!$D:$F,3,FALSE)-1)</f>
        <v/>
      </c>
      <c r="DH99" s="12" t="str">
        <f>IF($C99&lt;=DH$6,"",VLOOKUP($C99,'Precios gasóleo'!$D:$F,3,FALSE)/VLOOKUP(DH$6,'Precios gasóleo'!$D:$F,3,FALSE)-1)</f>
        <v/>
      </c>
      <c r="DI99" s="24" t="str">
        <f>IF($C99&lt;=DI$6,"",VLOOKUP($C99,'Precios gasóleo'!$D:$F,3,FALSE)/VLOOKUP(DI$6,'Precios gasóleo'!$D:$F,3,FALSE)-1)</f>
        <v/>
      </c>
      <c r="DJ99" s="12" t="str">
        <f>IF($C99&lt;=DJ$6,"",VLOOKUP($C99,'Precios gasóleo'!$D:$F,3,FALSE)/VLOOKUP(DJ$6,'Precios gasóleo'!$D:$F,3,FALSE)-1)</f>
        <v/>
      </c>
      <c r="DK99" s="24" t="str">
        <f>IF($C99&lt;=DK$6,"",VLOOKUP($C99,'Precios gasóleo'!$D:$F,3,FALSE)/VLOOKUP(DK$6,'Precios gasóleo'!$D:$F,3,FALSE)-1)</f>
        <v/>
      </c>
      <c r="DL99" s="12" t="str">
        <f>IF($C99&lt;=DL$6,"",VLOOKUP($C99,'Precios gasóleo'!$D:$F,3,FALSE)/VLOOKUP(DL$6,'Precios gasóleo'!$D:$F,3,FALSE)-1)</f>
        <v/>
      </c>
      <c r="DM99" s="21">
        <f t="shared" si="2"/>
        <v>44516</v>
      </c>
    </row>
    <row r="100" spans="2:117" ht="20.100000000000001" customHeight="1">
      <c r="B100" s="83"/>
      <c r="C100" s="20">
        <v>44523</v>
      </c>
      <c r="D100" s="12">
        <f>IF($C100&lt;=D$6,"",VLOOKUP($C100,'Precios gasóleo'!$D:$F,3,FALSE)/VLOOKUP(D$6,'Precios gasóleo'!$D:$F,3,FALSE)-1)</f>
        <v>0.10705092737376432</v>
      </c>
      <c r="E100" s="24">
        <f>IF($C100&lt;=E$6,"",VLOOKUP($C100,'Precios gasóleo'!$D:$F,3,FALSE)/VLOOKUP(E$6,'Precios gasóleo'!$D:$F,3,FALSE)-1)</f>
        <v>0.10097691295506217</v>
      </c>
      <c r="F100" s="12">
        <f>IF($C100&lt;=F$6,"",VLOOKUP($C100,'Precios gasóleo'!$D:$F,3,FALSE)/VLOOKUP(F$6,'Precios gasóleo'!$D:$F,3,FALSE)-1)</f>
        <v>0.10748608192013354</v>
      </c>
      <c r="G100" s="24">
        <f>IF($C100&lt;=G$6,"",VLOOKUP($C100,'Precios gasóleo'!$D:$F,3,FALSE)/VLOOKUP(G$6,'Precios gasóleo'!$D:$F,3,FALSE)-1)</f>
        <v>0.11699313090123553</v>
      </c>
      <c r="H100" s="12">
        <f>IF($C100&lt;=H$6,"",VLOOKUP($C100,'Precios gasóleo'!$D:$F,3,FALSE)/VLOOKUP(H$6,'Precios gasóleo'!$D:$F,3,FALSE)-1)</f>
        <v>0.13031766824954971</v>
      </c>
      <c r="I100" s="24">
        <f>IF($C100&lt;=I$6,"",VLOOKUP($C100,'Precios gasóleo'!$D:$F,3,FALSE)/VLOOKUP(I$6,'Precios gasóleo'!$D:$F,3,FALSE)-1)</f>
        <v>0.14452347791484299</v>
      </c>
      <c r="J100" s="12">
        <f>IF($C100&lt;=J$6,"",VLOOKUP($C100,'Precios gasóleo'!$D:$F,3,FALSE)/VLOOKUP(J$6,'Precios gasóleo'!$D:$F,3,FALSE)-1)</f>
        <v>0.15013954263339868</v>
      </c>
      <c r="K100" s="24">
        <f>IF($C100&lt;=K$6,"",VLOOKUP($C100,'Precios gasóleo'!$D:$F,3,FALSE)/VLOOKUP(K$6,'Precios gasóleo'!$D:$F,3,FALSE)-1)</f>
        <v>0.14899088677125394</v>
      </c>
      <c r="L100" s="12">
        <f>IF($C100&lt;=L$6,"",VLOOKUP($C100,'Precios gasóleo'!$D:$F,3,FALSE)/VLOOKUP(L$6,'Precios gasóleo'!$D:$F,3,FALSE)-1)</f>
        <v>0.16008436549417704</v>
      </c>
      <c r="M100" s="24">
        <f>IF($C100&lt;=M$6,"",VLOOKUP($C100,'Precios gasóleo'!$D:$F,3,FALSE)/VLOOKUP(M$6,'Precios gasóleo'!$D:$F,3,FALSE)-1)</f>
        <v>0.17888615636848049</v>
      </c>
      <c r="N100" s="12">
        <f>IF($C100&lt;=N$6,"",VLOOKUP($C100,'Precios gasóleo'!$D:$F,3,FALSE)/VLOOKUP(N$6,'Precios gasóleo'!$D:$F,3,FALSE)-1)</f>
        <v>0.22412661819471547</v>
      </c>
      <c r="O100" s="24">
        <f>IF($C100&lt;=O$6,"",VLOOKUP($C100,'Precios gasóleo'!$D:$F,3,FALSE)/VLOOKUP(O$6,'Precios gasóleo'!$D:$F,3,FALSE)-1)</f>
        <v>0.27254376019688653</v>
      </c>
      <c r="P100" s="12">
        <f>IF($C100&lt;=P$6,"",VLOOKUP($C100,'Precios gasóleo'!$D:$F,3,FALSE)/VLOOKUP(P$6,'Precios gasóleo'!$D:$F,3,FALSE)-1)</f>
        <v>0.30561466224075828</v>
      </c>
      <c r="Q100" s="24">
        <f>IF($C100&lt;=Q$6,"",VLOOKUP($C100,'Precios gasóleo'!$D:$F,3,FALSE)/VLOOKUP(Q$6,'Precios gasóleo'!$D:$F,3,FALSE)-1)</f>
        <v>0.33024676488442228</v>
      </c>
      <c r="R100" s="12">
        <f>IF($C100&lt;=R$6,"",VLOOKUP($C100,'Precios gasóleo'!$D:$F,3,FALSE)/VLOOKUP(R$6,'Precios gasóleo'!$D:$F,3,FALSE)-1)</f>
        <v>0.35057375686013637</v>
      </c>
      <c r="S100" s="24">
        <f>IF($C100&lt;=S$6,"",VLOOKUP($C100,'Precios gasóleo'!$D:$F,3,FALSE)/VLOOKUP(S$6,'Precios gasóleo'!$D:$F,3,FALSE)-1)</f>
        <v>0.38084616923384673</v>
      </c>
      <c r="T100" s="12">
        <f>IF($C100&lt;=T$6,"",VLOOKUP($C100,'Precios gasóleo'!$D:$F,3,FALSE)/VLOOKUP(T$6,'Precios gasóleo'!$D:$F,3,FALSE)-1)</f>
        <v>0.40670660879134335</v>
      </c>
      <c r="U100" s="24">
        <f>IF($C100&lt;=U$6,"",VLOOKUP($C100,'Precios gasóleo'!$D:$F,3,FALSE)/VLOOKUP(U$6,'Precios gasóleo'!$D:$F,3,FALSE)-1)</f>
        <v>0.40773936983787107</v>
      </c>
      <c r="V100" s="12">
        <f>IF($C100&lt;=V$6,"",VLOOKUP($C100,'Precios gasóleo'!$D:$F,3,FALSE)/VLOOKUP(V$6,'Precios gasóleo'!$D:$F,3,FALSE)-1)</f>
        <v>0.40159390862944178</v>
      </c>
      <c r="W100" s="24">
        <f>IF($C100&lt;=W$6,"",VLOOKUP($C100,'Precios gasóleo'!$D:$F,3,FALSE)/VLOOKUP(W$6,'Precios gasóleo'!$D:$F,3,FALSE)-1)</f>
        <v>0.38339211992464639</v>
      </c>
      <c r="X100" s="12">
        <f>IF($C100&lt;=X$6,"",VLOOKUP($C100,'Precios gasóleo'!$D:$F,3,FALSE)/VLOOKUP(X$6,'Precios gasóleo'!$D:$F,3,FALSE)-1)</f>
        <v>0.37797939873038677</v>
      </c>
      <c r="Y100" s="24">
        <f>IF($C100&lt;=Y$6,"",VLOOKUP($C100,'Precios gasóleo'!$D:$F,3,FALSE)/VLOOKUP(Y$6,'Precios gasóleo'!$D:$F,3,FALSE)-1)</f>
        <v>0.36968103576566325</v>
      </c>
      <c r="Z100" s="12">
        <f>IF($C100&lt;=Z$6,"",VLOOKUP($C100,'Precios gasóleo'!$D:$F,3,FALSE)/VLOOKUP(Z$6,'Precios gasóleo'!$D:$F,3,FALSE)-1)</f>
        <v>0.35460227439975678</v>
      </c>
      <c r="AA100" s="24">
        <f>IF($C100&lt;=AA$6,"",VLOOKUP($C100,'Precios gasóleo'!$D:$F,3,FALSE)/VLOOKUP(AA$6,'Precios gasóleo'!$D:$F,3,FALSE)-1)</f>
        <v>0.34296692607003898</v>
      </c>
      <c r="AB100" s="12">
        <f>IF($C100&lt;=AB$6,"",VLOOKUP($C100,'Precios gasóleo'!$D:$F,3,FALSE)/VLOOKUP(AB$6,'Precios gasóleo'!$D:$F,3,FALSE)-1)</f>
        <v>0.32703731472403264</v>
      </c>
      <c r="AC100" s="24">
        <f>IF($C100&lt;=AC$6,"",VLOOKUP($C100,'Precios gasóleo'!$D:$F,3,FALSE)/VLOOKUP(AC$6,'Precios gasóleo'!$D:$F,3,FALSE)-1)</f>
        <v>0.32014687742046521</v>
      </c>
      <c r="AD100" s="12">
        <f>IF($C100&lt;=AD$6,"",VLOOKUP($C100,'Precios gasóleo'!$D:$F,3,FALSE)/VLOOKUP(AD$6,'Precios gasóleo'!$D:$F,3,FALSE)-1)</f>
        <v>0.30673923331755804</v>
      </c>
      <c r="AE100" s="24">
        <f>IF($C100&lt;=AE$6,"",VLOOKUP($C100,'Precios gasóleo'!$D:$F,3,FALSE)/VLOOKUP(AE$6,'Precios gasóleo'!$D:$F,3,FALSE)-1)</f>
        <v>0.30181046676096179</v>
      </c>
      <c r="AF100" s="12">
        <f>IF($C100&lt;=AF$6,"",VLOOKUP($C100,'Precios gasóleo'!$D:$F,3,FALSE)/VLOOKUP(AF$6,'Precios gasóleo'!$D:$F,3,FALSE)-1)</f>
        <v>0.29869995484647816</v>
      </c>
      <c r="AG100" s="24">
        <f>IF($C100&lt;=AG$6,"",VLOOKUP($C100,'Precios gasóleo'!$D:$F,3,FALSE)/VLOOKUP(AG$6,'Precios gasóleo'!$D:$F,3,FALSE)-1)</f>
        <v>0.3012460413210678</v>
      </c>
      <c r="AH100" s="12">
        <f>IF($C100&lt;=AH$6,"",VLOOKUP($C100,'Precios gasóleo'!$D:$F,3,FALSE)/VLOOKUP(AH$6,'Precios gasóleo'!$D:$F,3,FALSE)-1)</f>
        <v>0.30262115036231907</v>
      </c>
      <c r="AI100" s="24">
        <f>IF($C100&lt;=AI$6,"",VLOOKUP($C100,'Precios gasóleo'!$D:$F,3,FALSE)/VLOOKUP(AI$6,'Precios gasóleo'!$D:$F,3,FALSE)-1)</f>
        <v>0.30092723469214677</v>
      </c>
      <c r="AJ100" s="12">
        <f>IF($C100&lt;=AJ$6,"",VLOOKUP($C100,'Precios gasóleo'!$D:$F,3,FALSE)/VLOOKUP(AJ$6,'Precios gasóleo'!$D:$F,3,FALSE)-1)</f>
        <v>0.30087820138326138</v>
      </c>
      <c r="AK100" s="24">
        <f>IF($C100&lt;=AK$6,"",VLOOKUP($C100,'Precios gasóleo'!$D:$F,3,FALSE)/VLOOKUP(AK$6,'Precios gasóleo'!$D:$F,3,FALSE)-1)</f>
        <v>0.30312526547294305</v>
      </c>
      <c r="AL100" s="12">
        <f>IF($C100&lt;=AL$6,"",VLOOKUP($C100,'Precios gasóleo'!$D:$F,3,FALSE)/VLOOKUP(AL$6,'Precios gasóleo'!$D:$F,3,FALSE)-1)</f>
        <v>0.30885768731216667</v>
      </c>
      <c r="AM100" s="24">
        <f>IF($C100&lt;=AM$6,"",VLOOKUP($C100,'Precios gasóleo'!$D:$F,3,FALSE)/VLOOKUP(AM$6,'Precios gasóleo'!$D:$F,3,FALSE)-1)</f>
        <v>0.3273307630923652</v>
      </c>
      <c r="AN100" s="12">
        <f>IF($C100&lt;=AN$6,"",VLOOKUP($C100,'Precios gasóleo'!$D:$F,3,FALSE)/VLOOKUP(AN$6,'Precios gasóleo'!$D:$F,3,FALSE)-1)</f>
        <v>0.33536779997098232</v>
      </c>
      <c r="AO100" s="24">
        <f>IF($C100&lt;=AO$6,"",VLOOKUP($C100,'Precios gasóleo'!$D:$F,3,FALSE)/VLOOKUP(AO$6,'Precios gasóleo'!$D:$F,3,FALSE)-1)</f>
        <v>0.33976088348892741</v>
      </c>
      <c r="AP100" s="12">
        <f>IF($C100&lt;=AP$6,"",VLOOKUP($C100,'Precios gasóleo'!$D:$F,3,FALSE)/VLOOKUP(AP$6,'Precios gasóleo'!$D:$F,3,FALSE)-1)</f>
        <v>0.34175308330012744</v>
      </c>
      <c r="AQ100" s="24">
        <f>IF($C100&lt;=AQ$6,"",VLOOKUP($C100,'Precios gasóleo'!$D:$F,3,FALSE)/VLOOKUP(AQ$6,'Precios gasóleo'!$D:$F,3,FALSE)-1)</f>
        <v>0.34052841620787078</v>
      </c>
      <c r="AR100" s="12">
        <f>IF($C100&lt;=AR$6,"",VLOOKUP($C100,'Precios gasóleo'!$D:$F,3,FALSE)/VLOOKUP(AR$6,'Precios gasóleo'!$D:$F,3,FALSE)-1)</f>
        <v>0.34046333695821041</v>
      </c>
      <c r="AS100" s="24">
        <f>IF($C100&lt;=AS$6,"",VLOOKUP($C100,'Precios gasóleo'!$D:$F,3,FALSE)/VLOOKUP(AS$6,'Precios gasóleo'!$D:$F,3,FALSE)-1)</f>
        <v>0.3461358450827825</v>
      </c>
      <c r="AT100" s="12">
        <f>IF($C100&lt;=AT$6,"",VLOOKUP($C100,'Precios gasóleo'!$D:$F,3,FALSE)/VLOOKUP(AT$6,'Precios gasóleo'!$D:$F,3,FALSE)-1)</f>
        <v>0.35677221534288606</v>
      </c>
      <c r="AU100" s="24">
        <f>IF($C100&lt;=AU$6,"",VLOOKUP($C100,'Precios gasóleo'!$D:$F,3,FALSE)/VLOOKUP(AU$6,'Precios gasóleo'!$D:$F,3,FALSE)-1)</f>
        <v>0.36114644029696241</v>
      </c>
      <c r="AV100" s="12">
        <f>IF($C100&lt;=AV$6,"",VLOOKUP($C100,'Precios gasóleo'!$D:$F,3,FALSE)/VLOOKUP(AV$6,'Precios gasóleo'!$D:$F,3,FALSE)-1)</f>
        <v>0.34709469678489535</v>
      </c>
      <c r="AW100" s="24">
        <f>IF($C100&lt;=AW$6,"",VLOOKUP($C100,'Precios gasóleo'!$D:$F,3,FALSE)/VLOOKUP(AW$6,'Precios gasóleo'!$D:$F,3,FALSE)-1)</f>
        <v>0.33794313182020819</v>
      </c>
      <c r="AX100" s="12">
        <f>IF($C100&lt;=AX$6,"",VLOOKUP($C100,'Precios gasóleo'!$D:$F,3,FALSE)/VLOOKUP(AX$6,'Precios gasóleo'!$D:$F,3,FALSE)-1)</f>
        <v>0.32338647060515147</v>
      </c>
      <c r="AY100" s="24">
        <f>IF($C100&lt;=AY$6,"",VLOOKUP($C100,'Precios gasóleo'!$D:$F,3,FALSE)/VLOOKUP(AY$6,'Precios gasóleo'!$D:$F,3,FALSE)-1)</f>
        <v>0.31667191210551926</v>
      </c>
      <c r="AZ100" s="12">
        <f>IF($C100&lt;=AZ$6,"",VLOOKUP($C100,'Precios gasóleo'!$D:$F,3,FALSE)/VLOOKUP(AZ$6,'Precios gasóleo'!$D:$F,3,FALSE)-1)</f>
        <v>0.30507160750579021</v>
      </c>
      <c r="BA100" s="24">
        <f>IF($C100&lt;=BA$6,"",VLOOKUP($C100,'Precios gasóleo'!$D:$F,3,FALSE)/VLOOKUP(BA$6,'Precios gasóleo'!$D:$F,3,FALSE)-1)</f>
        <v>0.29144722687346247</v>
      </c>
      <c r="BB100" s="12">
        <f>IF($C100&lt;=BB$6,"",VLOOKUP($C100,'Precios gasóleo'!$D:$F,3,FALSE)/VLOOKUP(BB$6,'Precios gasóleo'!$D:$F,3,FALSE)-1)</f>
        <v>0.27202786249343536</v>
      </c>
      <c r="BC100" s="24">
        <f>IF($C100&lt;=BC$6,"",VLOOKUP($C100,'Precios gasóleo'!$D:$F,3,FALSE)/VLOOKUP(BC$6,'Precios gasóleo'!$D:$F,3,FALSE)-1)</f>
        <v>0.25598850062318634</v>
      </c>
      <c r="BD100" s="12">
        <f>IF($C100&lt;=BD$6,"",VLOOKUP($C100,'Precios gasóleo'!$D:$F,3,FALSE)/VLOOKUP(BD$6,'Precios gasóleo'!$D:$F,3,FALSE)-1)</f>
        <v>0.24756689348550975</v>
      </c>
      <c r="BE100" s="24">
        <f>IF($C100&lt;=BE$6,"",VLOOKUP($C100,'Precios gasóleo'!$D:$F,3,FALSE)/VLOOKUP(BE$6,'Precios gasóleo'!$D:$F,3,FALSE)-1)</f>
        <v>0.24581066081918834</v>
      </c>
      <c r="BF100" s="12">
        <f>IF($C100&lt;=BF$6,"",VLOOKUP($C100,'Precios gasóleo'!$D:$F,3,FALSE)/VLOOKUP(BF$6,'Precios gasóleo'!$D:$F,3,FALSE)-1)</f>
        <v>0.2334226748860897</v>
      </c>
      <c r="BG100" s="24">
        <f>IF($C100&lt;=BG$6,"",VLOOKUP($C100,'Precios gasóleo'!$D:$F,3,FALSE)/VLOOKUP(BG$6,'Precios gasóleo'!$D:$F,3,FALSE)-1)</f>
        <v>0.21778824525655627</v>
      </c>
      <c r="BH100" s="12">
        <f>IF($C100&lt;=BH$6,"",VLOOKUP($C100,'Precios gasóleo'!$D:$F,3,FALSE)/VLOOKUP(BH$6,'Precios gasóleo'!$D:$F,3,FALSE)-1)</f>
        <v>0.19983834942596657</v>
      </c>
      <c r="BI100" s="24">
        <f>IF($C100&lt;=BI$6,"",VLOOKUP($C100,'Precios gasóleo'!$D:$F,3,FALSE)/VLOOKUP(BI$6,'Precios gasóleo'!$D:$F,3,FALSE)-1)</f>
        <v>0.18488606617173775</v>
      </c>
      <c r="BJ100" s="12">
        <f>IF($C100&lt;=BJ$6,"",VLOOKUP($C100,'Precios gasóleo'!$D:$F,3,FALSE)/VLOOKUP(BJ$6,'Precios gasóleo'!$D:$F,3,FALSE)-1)</f>
        <v>0.17666561549148141</v>
      </c>
      <c r="BK100" s="24">
        <f>IF($C100&lt;=BK$6,"",VLOOKUP($C100,'Precios gasóleo'!$D:$F,3,FALSE)/VLOOKUP(BK$6,'Precios gasóleo'!$D:$F,3,FALSE)-1)</f>
        <v>0.16273213458542157</v>
      </c>
      <c r="BL100" s="12">
        <f>IF($C100&lt;=BL$6,"",VLOOKUP($C100,'Precios gasóleo'!$D:$F,3,FALSE)/VLOOKUP(BL$6,'Precios gasóleo'!$D:$F,3,FALSE)-1)</f>
        <v>0.15748744476956222</v>
      </c>
      <c r="BM100" s="24">
        <f>IF($C100&lt;=BM$6,"",VLOOKUP($C100,'Precios gasóleo'!$D:$F,3,FALSE)/VLOOKUP(BM$6,'Precios gasóleo'!$D:$F,3,FALSE)-1)</f>
        <v>0.16577580747308418</v>
      </c>
      <c r="BN100" s="12">
        <f>IF($C100&lt;=BN$6,"",VLOOKUP($C100,'Precios gasóleo'!$D:$F,3,FALSE)/VLOOKUP(BN$6,'Precios gasóleo'!$D:$F,3,FALSE)-1)</f>
        <v>0.17094705772590801</v>
      </c>
      <c r="BO100" s="24">
        <f>IF($C100&lt;=BO$6,"",VLOOKUP($C100,'Precios gasóleo'!$D:$F,3,FALSE)/VLOOKUP(BO$6,'Precios gasóleo'!$D:$F,3,FALSE)-1)</f>
        <v>0.17015307419775905</v>
      </c>
      <c r="BP100" s="12">
        <f>IF($C100&lt;=BP$6,"",VLOOKUP($C100,'Precios gasóleo'!$D:$F,3,FALSE)/VLOOKUP(BP$6,'Precios gasóleo'!$D:$F,3,FALSE)-1)</f>
        <v>0.16653428870787845</v>
      </c>
      <c r="BQ100" s="24">
        <f>IF($C100&lt;=BQ$6,"",VLOOKUP($C100,'Precios gasóleo'!$D:$F,3,FALSE)/VLOOKUP(BQ$6,'Precios gasóleo'!$D:$F,3,FALSE)-1)</f>
        <v>0.16181235220358658</v>
      </c>
      <c r="BR100" s="12">
        <f>IF($C100&lt;=BR$6,"",VLOOKUP($C100,'Precios gasóleo'!$D:$F,3,FALSE)/VLOOKUP(BR$6,'Precios gasóleo'!$D:$F,3,FALSE)-1)</f>
        <v>0.15066677779629956</v>
      </c>
      <c r="BS100" s="24">
        <f>IF($C100&lt;=BS$6,"",VLOOKUP($C100,'Precios gasóleo'!$D:$F,3,FALSE)/VLOOKUP(BS$6,'Precios gasóleo'!$D:$F,3,FALSE)-1)</f>
        <v>0.14285596026490066</v>
      </c>
      <c r="BT100" s="12">
        <f>IF($C100&lt;=BT$6,"",VLOOKUP($C100,'Precios gasóleo'!$D:$F,3,FALSE)/VLOOKUP(BT$6,'Precios gasóleo'!$D:$F,3,FALSE)-1)</f>
        <v>0.14034493582013119</v>
      </c>
      <c r="BU100" s="24">
        <f>IF($C100&lt;=BU$6,"",VLOOKUP($C100,'Precios gasóleo'!$D:$F,3,FALSE)/VLOOKUP(BU$6,'Precios gasóleo'!$D:$F,3,FALSE)-1)</f>
        <v>0.13869895497397744</v>
      </c>
      <c r="BV100" s="12">
        <f>IF($C100&lt;=BV$6,"",VLOOKUP($C100,'Precios gasóleo'!$D:$F,3,FALSE)/VLOOKUP(BV$6,'Precios gasóleo'!$D:$F,3,FALSE)-1)</f>
        <v>0.13041947449008839</v>
      </c>
      <c r="BW100" s="24">
        <f>IF($C100&lt;=BW$6,"",VLOOKUP($C100,'Precios gasóleo'!$D:$F,3,FALSE)/VLOOKUP(BW$6,'Precios gasóleo'!$D:$F,3,FALSE)-1)</f>
        <v>0.12088367108339826</v>
      </c>
      <c r="BX100" s="12">
        <f>IF($C100&lt;=BX$6,"",VLOOKUP($C100,'Precios gasóleo'!$D:$F,3,FALSE)/VLOOKUP(BX$6,'Precios gasóleo'!$D:$F,3,FALSE)-1)</f>
        <v>0.11500843987497689</v>
      </c>
      <c r="BY100" s="24">
        <f>IF($C100&lt;=BY$6,"",VLOOKUP($C100,'Precios gasóleo'!$D:$F,3,FALSE)/VLOOKUP(BY$6,'Precios gasóleo'!$D:$F,3,FALSE)-1)</f>
        <v>0.10751273514901127</v>
      </c>
      <c r="BZ100" s="12">
        <f>IF($C100&lt;=BZ$6,"",VLOOKUP($C100,'Precios gasóleo'!$D:$F,3,FALSE)/VLOOKUP(BZ$6,'Precios gasóleo'!$D:$F,3,FALSE)-1)</f>
        <v>0.10109106570321114</v>
      </c>
      <c r="CA100" s="24">
        <f>IF($C100&lt;=CA$6,"",VLOOKUP($C100,'Precios gasóleo'!$D:$F,3,FALSE)/VLOOKUP(CA$6,'Precios gasóleo'!$D:$F,3,FALSE)-1)</f>
        <v>9.3460164584934002E-2</v>
      </c>
      <c r="CB100" s="12">
        <f>IF($C100&lt;=CB$6,"",VLOOKUP($C100,'Precios gasóleo'!$D:$F,3,FALSE)/VLOOKUP(CB$6,'Precios gasóleo'!$D:$F,3,FALSE)-1)</f>
        <v>8.91899141630903E-2</v>
      </c>
      <c r="CC100" s="24">
        <f>IF($C100&lt;=CC$6,"",VLOOKUP($C100,'Precios gasóleo'!$D:$F,3,FALSE)/VLOOKUP(CC$6,'Precios gasóleo'!$D:$F,3,FALSE)-1)</f>
        <v>9.2465103029152118E-2</v>
      </c>
      <c r="CD100" s="12">
        <f>IF($C100&lt;=CD$6,"",VLOOKUP($C100,'Precios gasóleo'!$D:$F,3,FALSE)/VLOOKUP(CD$6,'Precios gasóleo'!$D:$F,3,FALSE)-1)</f>
        <v>8.727702303603091E-2</v>
      </c>
      <c r="CE100" s="24">
        <f>IF($C100&lt;=CE$6,"",VLOOKUP($C100,'Precios gasóleo'!$D:$F,3,FALSE)/VLOOKUP(CE$6,'Precios gasóleo'!$D:$F,3,FALSE)-1)</f>
        <v>8.6686502314158975E-2</v>
      </c>
      <c r="CF100" s="12">
        <f>IF($C100&lt;=CF$6,"",VLOOKUP($C100,'Precios gasóleo'!$D:$F,3,FALSE)/VLOOKUP(CF$6,'Precios gasóleo'!$D:$F,3,FALSE)-1)</f>
        <v>9.0368439758322427E-2</v>
      </c>
      <c r="CG100" s="24">
        <f>IF($C100&lt;=CG$6,"",VLOOKUP($C100,'Precios gasóleo'!$D:$F,3,FALSE)/VLOOKUP(CG$6,'Precios gasóleo'!$D:$F,3,FALSE)-1)</f>
        <v>9.5334057965265284E-2</v>
      </c>
      <c r="CH100" s="12">
        <f>IF($C100&lt;=CH$6,"",VLOOKUP($C100,'Precios gasóleo'!$D:$F,3,FALSE)/VLOOKUP(CH$6,'Precios gasóleo'!$D:$F,3,FALSE)-1)</f>
        <v>9.6586892459709306E-2</v>
      </c>
      <c r="CI100" s="24">
        <f>IF($C100&lt;=CI$6,"",VLOOKUP($C100,'Precios gasóleo'!$D:$F,3,FALSE)/VLOOKUP(CI$6,'Precios gasóleo'!$D:$F,3,FALSE)-1)</f>
        <v>9.0807812648146413E-2</v>
      </c>
      <c r="CJ100" s="12">
        <f>IF($C100&lt;=CJ$6,"",VLOOKUP($C100,'Precios gasóleo'!$D:$F,3,FALSE)/VLOOKUP(CJ$6,'Precios gasóleo'!$D:$F,3,FALSE)-1)</f>
        <v>8.6421404682274217E-2</v>
      </c>
      <c r="CK100" s="24">
        <f>IF($C100&lt;=CK$6,"",VLOOKUP($C100,'Precios gasóleo'!$D:$F,3,FALSE)/VLOOKUP(CK$6,'Precios gasóleo'!$D:$F,3,FALSE)-1)</f>
        <v>7.8688294032159822E-2</v>
      </c>
      <c r="CL100" s="12">
        <f>IF($C100&lt;=CL$6,"",VLOOKUP($C100,'Precios gasóleo'!$D:$F,3,FALSE)/VLOOKUP(CL$6,'Precios gasóleo'!$D:$F,3,FALSE)-1)</f>
        <v>6.9405175952965692E-2</v>
      </c>
      <c r="CM100" s="24">
        <f>IF($C100&lt;=CM$6,"",VLOOKUP($C100,'Precios gasóleo'!$D:$F,3,FALSE)/VLOOKUP(CM$6,'Precios gasóleo'!$D:$F,3,FALSE)-1)</f>
        <v>5.4296776558454996E-2</v>
      </c>
      <c r="CN100" s="12">
        <f>IF($C100&lt;=CN$6,"",VLOOKUP($C100,'Precios gasóleo'!$D:$F,3,FALSE)/VLOOKUP(CN$6,'Precios gasóleo'!$D:$F,3,FALSE)-1)</f>
        <v>3.3910236727602294E-2</v>
      </c>
      <c r="CO100" s="24">
        <f>IF($C100&lt;=CO$6,"",VLOOKUP($C100,'Precios gasóleo'!$D:$F,3,FALSE)/VLOOKUP(CO$6,'Precios gasóleo'!$D:$F,3,FALSE)-1)</f>
        <v>1.6724846449560404E-2</v>
      </c>
      <c r="CP100" s="12">
        <f>IF($C100&lt;=CP$6,"",VLOOKUP($C100,'Precios gasóleo'!$D:$F,3,FALSE)/VLOOKUP(CP$6,'Precios gasóleo'!$D:$F,3,FALSE)-1)</f>
        <v>5.1035266024055392E-3</v>
      </c>
      <c r="CQ100" s="24">
        <f>IF($C100&lt;=CQ$6,"",VLOOKUP($C100,'Precios gasóleo'!$D:$F,3,FALSE)/VLOOKUP(CQ$6,'Precios gasóleo'!$D:$F,3,FALSE)-1)</f>
        <v>-9.9858895039617313E-4</v>
      </c>
      <c r="CR100" s="12">
        <f>IF($C100&lt;=CR$6,"",VLOOKUP($C100,'Precios gasóleo'!$D:$F,3,FALSE)/VLOOKUP(CR$6,'Precios gasóleo'!$D:$F,3,FALSE)-1)</f>
        <v>-2.7305233503087667E-3</v>
      </c>
      <c r="CS100" s="24">
        <f>IF($C100&lt;=CS$6,"",VLOOKUP($C100,'Precios gasóleo'!$D:$F,3,FALSE)/VLOOKUP(CS$6,'Precios gasóleo'!$D:$F,3,FALSE)-1)</f>
        <v>-3.6589590369792147E-3</v>
      </c>
      <c r="CT100" s="12" t="str">
        <f>IF($C100&lt;=CT$6,"",VLOOKUP($C100,'Precios gasóleo'!$D:$F,3,FALSE)/VLOOKUP(CT$6,'Precios gasóleo'!$D:$F,3,FALSE)-1)</f>
        <v/>
      </c>
      <c r="CU100" s="24" t="str">
        <f>IF($C100&lt;=CU$6,"",VLOOKUP($C100,'Precios gasóleo'!$D:$F,3,FALSE)/VLOOKUP(CU$6,'Precios gasóleo'!$D:$F,3,FALSE)-1)</f>
        <v/>
      </c>
      <c r="CV100" s="12" t="str">
        <f>IF($C100&lt;=CV$6,"",VLOOKUP($C100,'Precios gasóleo'!$D:$F,3,FALSE)/VLOOKUP(CV$6,'Precios gasóleo'!$D:$F,3,FALSE)-1)</f>
        <v/>
      </c>
      <c r="CW100" s="24" t="str">
        <f>IF($C100&lt;=CW$6,"",VLOOKUP($C100,'Precios gasóleo'!$D:$F,3,FALSE)/VLOOKUP(CW$6,'Precios gasóleo'!$D:$F,3,FALSE)-1)</f>
        <v/>
      </c>
      <c r="CX100" s="12" t="str">
        <f>IF($C100&lt;=CX$6,"",VLOOKUP($C100,'Precios gasóleo'!$D:$F,3,FALSE)/VLOOKUP(CX$6,'Precios gasóleo'!$D:$F,3,FALSE)-1)</f>
        <v/>
      </c>
      <c r="CY100" s="24" t="str">
        <f>IF($C100&lt;=CY$6,"",VLOOKUP($C100,'Precios gasóleo'!$D:$F,3,FALSE)/VLOOKUP(CY$6,'Precios gasóleo'!$D:$F,3,FALSE)-1)</f>
        <v/>
      </c>
      <c r="CZ100" s="12" t="str">
        <f>IF($C100&lt;=CZ$6,"",VLOOKUP($C100,'Precios gasóleo'!$D:$F,3,FALSE)/VLOOKUP(CZ$6,'Precios gasóleo'!$D:$F,3,FALSE)-1)</f>
        <v/>
      </c>
      <c r="DA100" s="24" t="str">
        <f>IF($C100&lt;=DA$6,"",VLOOKUP($C100,'Precios gasóleo'!$D:$F,3,FALSE)/VLOOKUP(DA$6,'Precios gasóleo'!$D:$F,3,FALSE)-1)</f>
        <v/>
      </c>
      <c r="DB100" s="12" t="str">
        <f>IF($C100&lt;=DB$6,"",VLOOKUP($C100,'Precios gasóleo'!$D:$F,3,FALSE)/VLOOKUP(DB$6,'Precios gasóleo'!$D:$F,3,FALSE)-1)</f>
        <v/>
      </c>
      <c r="DC100" s="24" t="str">
        <f>IF($C100&lt;=DC$6,"",VLOOKUP($C100,'Precios gasóleo'!$D:$F,3,FALSE)/VLOOKUP(DC$6,'Precios gasóleo'!$D:$F,3,FALSE)-1)</f>
        <v/>
      </c>
      <c r="DD100" s="12" t="str">
        <f>IF($C100&lt;=DD$6,"",VLOOKUP($C100,'Precios gasóleo'!$D:$F,3,FALSE)/VLOOKUP(DD$6,'Precios gasóleo'!$D:$F,3,FALSE)-1)</f>
        <v/>
      </c>
      <c r="DE100" s="24" t="str">
        <f>IF($C100&lt;=DE$6,"",VLOOKUP($C100,'Precios gasóleo'!$D:$F,3,FALSE)/VLOOKUP(DE$6,'Precios gasóleo'!$D:$F,3,FALSE)-1)</f>
        <v/>
      </c>
      <c r="DF100" s="12" t="str">
        <f>IF($C100&lt;=DF$6,"",VLOOKUP($C100,'Precios gasóleo'!$D:$F,3,FALSE)/VLOOKUP(DF$6,'Precios gasóleo'!$D:$F,3,FALSE)-1)</f>
        <v/>
      </c>
      <c r="DG100" s="24" t="str">
        <f>IF($C100&lt;=DG$6,"",VLOOKUP($C100,'Precios gasóleo'!$D:$F,3,FALSE)/VLOOKUP(DG$6,'Precios gasóleo'!$D:$F,3,FALSE)-1)</f>
        <v/>
      </c>
      <c r="DH100" s="12" t="str">
        <f>IF($C100&lt;=DH$6,"",VLOOKUP($C100,'Precios gasóleo'!$D:$F,3,FALSE)/VLOOKUP(DH$6,'Precios gasóleo'!$D:$F,3,FALSE)-1)</f>
        <v/>
      </c>
      <c r="DI100" s="24" t="str">
        <f>IF($C100&lt;=DI$6,"",VLOOKUP($C100,'Precios gasóleo'!$D:$F,3,FALSE)/VLOOKUP(DI$6,'Precios gasóleo'!$D:$F,3,FALSE)-1)</f>
        <v/>
      </c>
      <c r="DJ100" s="12" t="str">
        <f>IF($C100&lt;=DJ$6,"",VLOOKUP($C100,'Precios gasóleo'!$D:$F,3,FALSE)/VLOOKUP(DJ$6,'Precios gasóleo'!$D:$F,3,FALSE)-1)</f>
        <v/>
      </c>
      <c r="DK100" s="24" t="str">
        <f>IF($C100&lt;=DK$6,"",VLOOKUP($C100,'Precios gasóleo'!$D:$F,3,FALSE)/VLOOKUP(DK$6,'Precios gasóleo'!$D:$F,3,FALSE)-1)</f>
        <v/>
      </c>
      <c r="DL100" s="12" t="str">
        <f>IF($C100&lt;=DL$6,"",VLOOKUP($C100,'Precios gasóleo'!$D:$F,3,FALSE)/VLOOKUP(DL$6,'Precios gasóleo'!$D:$F,3,FALSE)-1)</f>
        <v/>
      </c>
      <c r="DM100" s="21">
        <f t="shared" si="2"/>
        <v>44523</v>
      </c>
    </row>
    <row r="101" spans="2:117" ht="20.100000000000001" customHeight="1">
      <c r="B101" s="83"/>
      <c r="C101" s="20">
        <v>44530</v>
      </c>
      <c r="D101" s="12">
        <f>IF($C101&lt;=D$6,"",VLOOKUP($C101,'Precios gasóleo'!$D:$F,3,FALSE)/VLOOKUP(D$6,'Precios gasóleo'!$D:$F,3,FALSE)-1)</f>
        <v>0.10382737135846432</v>
      </c>
      <c r="E101" s="24">
        <f>IF($C101&lt;=E$6,"",VLOOKUP($C101,'Precios gasóleo'!$D:$F,3,FALSE)/VLOOKUP(E$6,'Precios gasóleo'!$D:$F,3,FALSE)-1)</f>
        <v>9.7771043502532073E-2</v>
      </c>
      <c r="F101" s="12">
        <f>IF($C101&lt;=F$6,"",VLOOKUP($C101,'Precios gasóleo'!$D:$F,3,FALSE)/VLOOKUP(F$6,'Precios gasóleo'!$D:$F,3,FALSE)-1)</f>
        <v>0.10426125880408788</v>
      </c>
      <c r="G101" s="24">
        <f>IF($C101&lt;=G$6,"",VLOOKUP($C101,'Precios gasóleo'!$D:$F,3,FALSE)/VLOOKUP(G$6,'Precios gasóleo'!$D:$F,3,FALSE)-1)</f>
        <v>0.11374062477244595</v>
      </c>
      <c r="H101" s="12">
        <f>IF($C101&lt;=H$6,"",VLOOKUP($C101,'Precios gasóleo'!$D:$F,3,FALSE)/VLOOKUP(H$6,'Precios gasóleo'!$D:$F,3,FALSE)-1)</f>
        <v>0.12702636318978211</v>
      </c>
      <c r="I101" s="24">
        <f>IF($C101&lt;=I$6,"",VLOOKUP($C101,'Precios gasóleo'!$D:$F,3,FALSE)/VLOOKUP(I$6,'Precios gasóleo'!$D:$F,3,FALSE)-1)</f>
        <v>0.14119080779944282</v>
      </c>
      <c r="J101" s="12">
        <f>IF($C101&lt;=J$6,"",VLOOKUP($C101,'Precios gasóleo'!$D:$F,3,FALSE)/VLOOKUP(J$6,'Precios gasóleo'!$D:$F,3,FALSE)-1)</f>
        <v>0.14679051943183241</v>
      </c>
      <c r="K101" s="24">
        <f>IF($C101&lt;=K$6,"",VLOOKUP($C101,'Precios gasóleo'!$D:$F,3,FALSE)/VLOOKUP(K$6,'Precios gasóleo'!$D:$F,3,FALSE)-1)</f>
        <v>0.14564520827264782</v>
      </c>
      <c r="L101" s="12">
        <f>IF($C101&lt;=L$6,"",VLOOKUP($C101,'Precios gasóleo'!$D:$F,3,FALSE)/VLOOKUP(L$6,'Precios gasóleo'!$D:$F,3,FALSE)-1)</f>
        <v>0.15670638455203934</v>
      </c>
      <c r="M101" s="24">
        <f>IF($C101&lt;=M$6,"",VLOOKUP($C101,'Precios gasóleo'!$D:$F,3,FALSE)/VLOOKUP(M$6,'Precios gasóleo'!$D:$F,3,FALSE)-1)</f>
        <v>0.17545342760528748</v>
      </c>
      <c r="N101" s="12">
        <f>IF($C101&lt;=N$6,"",VLOOKUP($C101,'Precios gasóleo'!$D:$F,3,FALSE)/VLOOKUP(N$6,'Precios gasóleo'!$D:$F,3,FALSE)-1)</f>
        <v>0.2205621564107112</v>
      </c>
      <c r="O101" s="24">
        <f>IF($C101&lt;=O$6,"",VLOOKUP($C101,'Precios gasóleo'!$D:$F,3,FALSE)/VLOOKUP(O$6,'Precios gasóleo'!$D:$F,3,FALSE)-1)</f>
        <v>0.2688383154052485</v>
      </c>
      <c r="P101" s="12">
        <f>IF($C101&lt;=P$6,"",VLOOKUP($C101,'Precios gasóleo'!$D:$F,3,FALSE)/VLOOKUP(P$6,'Precios gasóleo'!$D:$F,3,FALSE)-1)</f>
        <v>0.30181292024853179</v>
      </c>
      <c r="Q101" s="24">
        <f>IF($C101&lt;=Q$6,"",VLOOKUP($C101,'Precios gasóleo'!$D:$F,3,FALSE)/VLOOKUP(Q$6,'Precios gasóleo'!$D:$F,3,FALSE)-1)</f>
        <v>0.32637329813167848</v>
      </c>
      <c r="R101" s="12">
        <f>IF($C101&lt;=R$6,"",VLOOKUP($C101,'Precios gasóleo'!$D:$F,3,FALSE)/VLOOKUP(R$6,'Precios gasóleo'!$D:$F,3,FALSE)-1)</f>
        <v>0.34664110114360058</v>
      </c>
      <c r="S101" s="24">
        <f>IF($C101&lt;=S$6,"",VLOOKUP($C101,'Precios gasóleo'!$D:$F,3,FALSE)/VLOOKUP(S$6,'Precios gasóleo'!$D:$F,3,FALSE)-1)</f>
        <v>0.37682536507301445</v>
      </c>
      <c r="T101" s="12">
        <f>IF($C101&lt;=T$6,"",VLOOKUP($C101,'Precios gasóleo'!$D:$F,3,FALSE)/VLOOKUP(T$6,'Precios gasóleo'!$D:$F,3,FALSE)-1)</f>
        <v>0.40261050314849922</v>
      </c>
      <c r="U101" s="24">
        <f>IF($C101&lt;=U$6,"",VLOOKUP($C101,'Precios gasóleo'!$D:$F,3,FALSE)/VLOOKUP(U$6,'Precios gasóleo'!$D:$F,3,FALSE)-1)</f>
        <v>0.40364025695931471</v>
      </c>
      <c r="V101" s="12">
        <f>IF($C101&lt;=V$6,"",VLOOKUP($C101,'Precios gasóleo'!$D:$F,3,FALSE)/VLOOKUP(V$6,'Precios gasóleo'!$D:$F,3,FALSE)-1)</f>
        <v>0.39751269035532988</v>
      </c>
      <c r="W101" s="24">
        <f>IF($C101&lt;=W$6,"",VLOOKUP($C101,'Precios gasóleo'!$D:$F,3,FALSE)/VLOOKUP(W$6,'Precios gasóleo'!$D:$F,3,FALSE)-1)</f>
        <v>0.37936390236081596</v>
      </c>
      <c r="X101" s="12">
        <f>IF($C101&lt;=X$6,"",VLOOKUP($C101,'Precios gasóleo'!$D:$F,3,FALSE)/VLOOKUP(X$6,'Precios gasóleo'!$D:$F,3,FALSE)-1)</f>
        <v>0.37396694214876014</v>
      </c>
      <c r="Y101" s="24">
        <f>IF($C101&lt;=Y$6,"",VLOOKUP($C101,'Precios gasóleo'!$D:$F,3,FALSE)/VLOOKUP(Y$6,'Precios gasóleo'!$D:$F,3,FALSE)-1)</f>
        <v>0.36569274269557028</v>
      </c>
      <c r="Z101" s="12">
        <f>IF($C101&lt;=Z$6,"",VLOOKUP($C101,'Precios gasóleo'!$D:$F,3,FALSE)/VLOOKUP(Z$6,'Precios gasóleo'!$D:$F,3,FALSE)-1)</f>
        <v>0.35065788828164091</v>
      </c>
      <c r="AA101" s="24">
        <f>IF($C101&lt;=AA$6,"",VLOOKUP($C101,'Precios gasóleo'!$D:$F,3,FALSE)/VLOOKUP(AA$6,'Precios gasóleo'!$D:$F,3,FALSE)-1)</f>
        <v>0.33905642023346294</v>
      </c>
      <c r="AB101" s="12">
        <f>IF($C101&lt;=AB$6,"",VLOOKUP($C101,'Precios gasóleo'!$D:$F,3,FALSE)/VLOOKUP(AB$6,'Precios gasóleo'!$D:$F,3,FALSE)-1)</f>
        <v>0.32317319337908756</v>
      </c>
      <c r="AC101" s="24">
        <f>IF($C101&lt;=AC$6,"",VLOOKUP($C101,'Precios gasóleo'!$D:$F,3,FALSE)/VLOOKUP(AC$6,'Precios gasóleo'!$D:$F,3,FALSE)-1)</f>
        <v>0.31630281993172482</v>
      </c>
      <c r="AD101" s="12">
        <f>IF($C101&lt;=AD$6,"",VLOOKUP($C101,'Precios gasóleo'!$D:$F,3,FALSE)/VLOOKUP(AD$6,'Precios gasóleo'!$D:$F,3,FALSE)-1)</f>
        <v>0.30293421675343102</v>
      </c>
      <c r="AE101" s="24">
        <f>IF($C101&lt;=AE$6,"",VLOOKUP($C101,'Precios gasóleo'!$D:$F,3,FALSE)/VLOOKUP(AE$6,'Precios gasóleo'!$D:$F,3,FALSE)-1)</f>
        <v>0.29801980198019806</v>
      </c>
      <c r="AF101" s="12">
        <f>IF($C101&lt;=AF$6,"",VLOOKUP($C101,'Precios gasóleo'!$D:$F,3,FALSE)/VLOOKUP(AF$6,'Precios gasóleo'!$D:$F,3,FALSE)-1)</f>
        <v>0.29491834738109568</v>
      </c>
      <c r="AG101" s="24">
        <f>IF($C101&lt;=AG$6,"",VLOOKUP($C101,'Precios gasóleo'!$D:$F,3,FALSE)/VLOOKUP(AG$6,'Precios gasóleo'!$D:$F,3,FALSE)-1)</f>
        <v>0.29745702005730656</v>
      </c>
      <c r="AH101" s="12">
        <f>IF($C101&lt;=AH$6,"",VLOOKUP($C101,'Precios gasóleo'!$D:$F,3,FALSE)/VLOOKUP(AH$6,'Precios gasóleo'!$D:$F,3,FALSE)-1)</f>
        <v>0.298828125</v>
      </c>
      <c r="AI101" s="24">
        <f>IF($C101&lt;=AI$6,"",VLOOKUP($C101,'Precios gasóleo'!$D:$F,3,FALSE)/VLOOKUP(AI$6,'Precios gasóleo'!$D:$F,3,FALSE)-1)</f>
        <v>0.29713914174252265</v>
      </c>
      <c r="AJ101" s="12">
        <f>IF($C101&lt;=AJ$6,"",VLOOKUP($C101,'Precios gasóleo'!$D:$F,3,FALSE)/VLOOKUP(AJ$6,'Precios gasóleo'!$D:$F,3,FALSE)-1)</f>
        <v>0.29709025121082466</v>
      </c>
      <c r="AK101" s="24">
        <f>IF($C101&lt;=AK$6,"",VLOOKUP($C101,'Precios gasóleo'!$D:$F,3,FALSE)/VLOOKUP(AK$6,'Precios gasóleo'!$D:$F,3,FALSE)-1)</f>
        <v>0.29933077220769633</v>
      </c>
      <c r="AL101" s="12">
        <f>IF($C101&lt;=AL$6,"",VLOOKUP($C101,'Precios gasóleo'!$D:$F,3,FALSE)/VLOOKUP(AL$6,'Precios gasóleo'!$D:$F,3,FALSE)-1)</f>
        <v>0.30504650214734697</v>
      </c>
      <c r="AM101" s="24">
        <f>IF($C101&lt;=AM$6,"",VLOOKUP($C101,'Precios gasóleo'!$D:$F,3,FALSE)/VLOOKUP(AM$6,'Precios gasóleo'!$D:$F,3,FALSE)-1)</f>
        <v>0.32346578727249975</v>
      </c>
      <c r="AN101" s="12">
        <f>IF($C101&lt;=AN$6,"",VLOOKUP($C101,'Precios gasóleo'!$D:$F,3,FALSE)/VLOOKUP(AN$6,'Precios gasóleo'!$D:$F,3,FALSE)-1)</f>
        <v>0.33147942157953292</v>
      </c>
      <c r="AO101" s="24">
        <f>IF($C101&lt;=AO$6,"",VLOOKUP($C101,'Precios gasóleo'!$D:$F,3,FALSE)/VLOOKUP(AO$6,'Precios gasóleo'!$D:$F,3,FALSE)-1)</f>
        <v>0.33585971313782204</v>
      </c>
      <c r="AP101" s="12">
        <f>IF($C101&lt;=AP$6,"",VLOOKUP($C101,'Precios gasóleo'!$D:$F,3,FALSE)/VLOOKUP(AP$6,'Precios gasóleo'!$D:$F,3,FALSE)-1)</f>
        <v>0.33784611198040682</v>
      </c>
      <c r="AQ101" s="24">
        <f>IF($C101&lt;=AQ$6,"",VLOOKUP($C101,'Precios gasóleo'!$D:$F,3,FALSE)/VLOOKUP(AQ$6,'Precios gasóleo'!$D:$F,3,FALSE)-1)</f>
        <v>0.33662501092370878</v>
      </c>
      <c r="AR101" s="12">
        <f>IF($C101&lt;=AR$6,"",VLOOKUP($C101,'Precios gasóleo'!$D:$F,3,FALSE)/VLOOKUP(AR$6,'Precios gasóleo'!$D:$F,3,FALSE)-1)</f>
        <v>0.33656012117446021</v>
      </c>
      <c r="AS101" s="24">
        <f>IF($C101&lt;=AS$6,"",VLOOKUP($C101,'Precios gasóleo'!$D:$F,3,FALSE)/VLOOKUP(AS$6,'Precios gasóleo'!$D:$F,3,FALSE)-1)</f>
        <v>0.34221611185865553</v>
      </c>
      <c r="AT101" s="12">
        <f>IF($C101&lt;=AT$6,"",VLOOKUP($C101,'Precios gasóleo'!$D:$F,3,FALSE)/VLOOKUP(AT$6,'Precios gasóleo'!$D:$F,3,FALSE)-1)</f>
        <v>0.35282151070228207</v>
      </c>
      <c r="AU101" s="24">
        <f>IF($C101&lt;=AU$6,"",VLOOKUP($C101,'Precios gasóleo'!$D:$F,3,FALSE)/VLOOKUP(AU$6,'Precios gasóleo'!$D:$F,3,FALSE)-1)</f>
        <v>0.3571829986098376</v>
      </c>
      <c r="AV101" s="12">
        <f>IF($C101&lt;=AV$6,"",VLOOKUP($C101,'Precios gasóleo'!$D:$F,3,FALSE)/VLOOKUP(AV$6,'Precios gasóleo'!$D:$F,3,FALSE)-1)</f>
        <v>0.34317217153729795</v>
      </c>
      <c r="AW101" s="24">
        <f>IF($C101&lt;=AW$6,"",VLOOKUP($C101,'Precios gasóleo'!$D:$F,3,FALSE)/VLOOKUP(AW$6,'Precios gasóleo'!$D:$F,3,FALSE)-1)</f>
        <v>0.33404725447250594</v>
      </c>
      <c r="AX101" s="12">
        <f>IF($C101&lt;=AX$6,"",VLOOKUP($C101,'Precios gasóleo'!$D:$F,3,FALSE)/VLOOKUP(AX$6,'Precios gasóleo'!$D:$F,3,FALSE)-1)</f>
        <v>0.31953297993692553</v>
      </c>
      <c r="AY101" s="24">
        <f>IF($C101&lt;=AY$6,"",VLOOKUP($C101,'Precios gasóleo'!$D:$F,3,FALSE)/VLOOKUP(AY$6,'Precios gasóleo'!$D:$F,3,FALSE)-1)</f>
        <v>0.31283797316242734</v>
      </c>
      <c r="AZ101" s="12">
        <f>IF($C101&lt;=AZ$6,"",VLOOKUP($C101,'Precios gasóleo'!$D:$F,3,FALSE)/VLOOKUP(AZ$6,'Precios gasóleo'!$D:$F,3,FALSE)-1)</f>
        <v>0.30127144680247664</v>
      </c>
      <c r="BA101" s="24">
        <f>IF($C101&lt;=BA$6,"",VLOOKUP($C101,'Precios gasóleo'!$D:$F,3,FALSE)/VLOOKUP(BA$6,'Precios gasóleo'!$D:$F,3,FALSE)-1)</f>
        <v>0.2876867381970234</v>
      </c>
      <c r="BB101" s="12">
        <f>IF($C101&lt;=BB$6,"",VLOOKUP($C101,'Precios gasóleo'!$D:$F,3,FALSE)/VLOOKUP(BB$6,'Precios gasóleo'!$D:$F,3,FALSE)-1)</f>
        <v>0.26832391991375903</v>
      </c>
      <c r="BC101" s="24">
        <f>IF($C101&lt;=BC$6,"",VLOOKUP($C101,'Precios gasóleo'!$D:$F,3,FALSE)/VLOOKUP(BC$6,'Precios gasóleo'!$D:$F,3,FALSE)-1)</f>
        <v>0.25233126211119106</v>
      </c>
      <c r="BD101" s="12">
        <f>IF($C101&lt;=BD$6,"",VLOOKUP($C101,'Precios gasóleo'!$D:$F,3,FALSE)/VLOOKUP(BD$6,'Precios gasóleo'!$D:$F,3,FALSE)-1)</f>
        <v>0.2439341773524546</v>
      </c>
      <c r="BE101" s="24">
        <f>IF($C101&lt;=BE$6,"",VLOOKUP($C101,'Precios gasóleo'!$D:$F,3,FALSE)/VLOOKUP(BE$6,'Precios gasóleo'!$D:$F,3,FALSE)-1)</f>
        <v>0.24218305855599764</v>
      </c>
      <c r="BF101" s="12">
        <f>IF($C101&lt;=BF$6,"",VLOOKUP($C101,'Precios gasóleo'!$D:$F,3,FALSE)/VLOOKUP(BF$6,'Precios gasóleo'!$D:$F,3,FALSE)-1)</f>
        <v>0.22983114446529074</v>
      </c>
      <c r="BG101" s="24">
        <f>IF($C101&lt;=BG$6,"",VLOOKUP($C101,'Precios gasóleo'!$D:$F,3,FALSE)/VLOOKUP(BG$6,'Precios gasóleo'!$D:$F,3,FALSE)-1)</f>
        <v>0.21424223980523438</v>
      </c>
      <c r="BH101" s="12">
        <f>IF($C101&lt;=BH$6,"",VLOOKUP($C101,'Precios gasóleo'!$D:$F,3,FALSE)/VLOOKUP(BH$6,'Precios gasóleo'!$D:$F,3,FALSE)-1)</f>
        <v>0.19634461121298763</v>
      </c>
      <c r="BI101" s="24">
        <f>IF($C101&lt;=BI$6,"",VLOOKUP($C101,'Precios gasóleo'!$D:$F,3,FALSE)/VLOOKUP(BI$6,'Precios gasóleo'!$D:$F,3,FALSE)-1)</f>
        <v>0.18143586662661471</v>
      </c>
      <c r="BJ101" s="12">
        <f>IF($C101&lt;=BJ$6,"",VLOOKUP($C101,'Precios gasóleo'!$D:$F,3,FALSE)/VLOOKUP(BJ$6,'Precios gasóleo'!$D:$F,3,FALSE)-1)</f>
        <v>0.17323935258972623</v>
      </c>
      <c r="BK101" s="24">
        <f>IF($C101&lt;=BK$6,"",VLOOKUP($C101,'Precios gasóleo'!$D:$F,3,FALSE)/VLOOKUP(BK$6,'Precios gasóleo'!$D:$F,3,FALSE)-1)</f>
        <v>0.15934644376131724</v>
      </c>
      <c r="BL101" s="12">
        <f>IF($C101&lt;=BL$6,"",VLOOKUP($C101,'Precios gasóleo'!$D:$F,3,FALSE)/VLOOKUP(BL$6,'Precios gasóleo'!$D:$F,3,FALSE)-1)</f>
        <v>0.15411702564704499</v>
      </c>
      <c r="BM101" s="24">
        <f>IF($C101&lt;=BM$6,"",VLOOKUP($C101,'Precios gasóleo'!$D:$F,3,FALSE)/VLOOKUP(BM$6,'Precios gasóleo'!$D:$F,3,FALSE)-1)</f>
        <v>0.16238125395820124</v>
      </c>
      <c r="BN101" s="12">
        <f>IF($C101&lt;=BN$6,"",VLOOKUP($C101,'Precios gasóleo'!$D:$F,3,FALSE)/VLOOKUP(BN$6,'Precios gasóleo'!$D:$F,3,FALSE)-1)</f>
        <v>0.16753744635375134</v>
      </c>
      <c r="BO101" s="24">
        <f>IF($C101&lt;=BO$6,"",VLOOKUP($C101,'Precios gasóleo'!$D:$F,3,FALSE)/VLOOKUP(BO$6,'Precios gasóleo'!$D:$F,3,FALSE)-1)</f>
        <v>0.16674577477920338</v>
      </c>
      <c r="BP101" s="12">
        <f>IF($C101&lt;=BP$6,"",VLOOKUP($C101,'Precios gasóleo'!$D:$F,3,FALSE)/VLOOKUP(BP$6,'Precios gasóleo'!$D:$F,3,FALSE)-1)</f>
        <v>0.16313752661641923</v>
      </c>
      <c r="BQ101" s="24">
        <f>IF($C101&lt;=BQ$6,"",VLOOKUP($C101,'Precios gasóleo'!$D:$F,3,FALSE)/VLOOKUP(BQ$6,'Precios gasóleo'!$D:$F,3,FALSE)-1)</f>
        <v>0.15842933963931349</v>
      </c>
      <c r="BR101" s="12">
        <f>IF($C101&lt;=BR$6,"",VLOOKUP($C101,'Precios gasóleo'!$D:$F,3,FALSE)/VLOOKUP(BR$6,'Precios gasóleo'!$D:$F,3,FALSE)-1)</f>
        <v>0.14731621936989492</v>
      </c>
      <c r="BS101" s="24">
        <f>IF($C101&lt;=BS$6,"",VLOOKUP($C101,'Precios gasóleo'!$D:$F,3,FALSE)/VLOOKUP(BS$6,'Precios gasóleo'!$D:$F,3,FALSE)-1)</f>
        <v>0.13952814569536431</v>
      </c>
      <c r="BT101" s="12">
        <f>IF($C101&lt;=BT$6,"",VLOOKUP($C101,'Precios gasóleo'!$D:$F,3,FALSE)/VLOOKUP(BT$6,'Precios gasóleo'!$D:$F,3,FALSE)-1)</f>
        <v>0.13702443295392586</v>
      </c>
      <c r="BU101" s="24">
        <f>IF($C101&lt;=BU$6,"",VLOOKUP($C101,'Precios gasóleo'!$D:$F,3,FALSE)/VLOOKUP(BU$6,'Precios gasóleo'!$D:$F,3,FALSE)-1)</f>
        <v>0.13538324494189258</v>
      </c>
      <c r="BV101" s="12">
        <f>IF($C101&lt;=BV$6,"",VLOOKUP($C101,'Precios gasóleo'!$D:$F,3,FALSE)/VLOOKUP(BV$6,'Precios gasóleo'!$D:$F,3,FALSE)-1)</f>
        <v>0.12712787298675976</v>
      </c>
      <c r="BW101" s="24">
        <f>IF($C101&lt;=BW$6,"",VLOOKUP($C101,'Precios gasóleo'!$D:$F,3,FALSE)/VLOOKUP(BW$6,'Precios gasóleo'!$D:$F,3,FALSE)-1)</f>
        <v>0.11761983632112227</v>
      </c>
      <c r="BX101" s="12">
        <f>IF($C101&lt;=BX$6,"",VLOOKUP($C101,'Precios gasóleo'!$D:$F,3,FALSE)/VLOOKUP(BX$6,'Precios gasóleo'!$D:$F,3,FALSE)-1)</f>
        <v>0.11176171285041625</v>
      </c>
      <c r="BY101" s="24">
        <f>IF($C101&lt;=BY$6,"",VLOOKUP($C101,'Precios gasóleo'!$D:$F,3,FALSE)/VLOOKUP(BY$6,'Precios gasóleo'!$D:$F,3,FALSE)-1)</f>
        <v>0.10428783442300738</v>
      </c>
      <c r="BZ101" s="12">
        <f>IF($C101&lt;=BZ$6,"",VLOOKUP($C101,'Precios gasóleo'!$D:$F,3,FALSE)/VLOOKUP(BZ$6,'Precios gasóleo'!$D:$F,3,FALSE)-1)</f>
        <v>9.7884863856055881E-2</v>
      </c>
      <c r="CA101" s="24">
        <f>IF($C101&lt;=CA$6,"",VLOOKUP($C101,'Precios gasóleo'!$D:$F,3,FALSE)/VLOOKUP(CA$6,'Precios gasóleo'!$D:$F,3,FALSE)-1)</f>
        <v>9.0276182706701347E-2</v>
      </c>
      <c r="CB101" s="12">
        <f>IF($C101&lt;=CB$6,"",VLOOKUP($C101,'Precios gasóleo'!$D:$F,3,FALSE)/VLOOKUP(CB$6,'Precios gasóleo'!$D:$F,3,FALSE)-1)</f>
        <v>8.6018366574097449E-2</v>
      </c>
      <c r="CC101" s="24">
        <f>IF($C101&lt;=CC$6,"",VLOOKUP($C101,'Precios gasóleo'!$D:$F,3,FALSE)/VLOOKUP(CC$6,'Precios gasóleo'!$D:$F,3,FALSE)-1)</f>
        <v>8.9284018611717864E-2</v>
      </c>
      <c r="CD101" s="12">
        <f>IF($C101&lt;=CD$6,"",VLOOKUP($C101,'Precios gasóleo'!$D:$F,3,FALSE)/VLOOKUP(CD$6,'Precios gasóleo'!$D:$F,3,FALSE)-1)</f>
        <v>8.4111045481394031E-2</v>
      </c>
      <c r="CE101" s="24">
        <f>IF($C101&lt;=CE$6,"",VLOOKUP($C101,'Precios gasóleo'!$D:$F,3,FALSE)/VLOOKUP(CE$6,'Precios gasóleo'!$D:$F,3,FALSE)-1)</f>
        <v>8.3522244261830414E-2</v>
      </c>
      <c r="CF101" s="12">
        <f>IF($C101&lt;=CF$6,"",VLOOKUP($C101,'Precios gasóleo'!$D:$F,3,FALSE)/VLOOKUP(CF$6,'Precios gasóleo'!$D:$F,3,FALSE)-1)</f>
        <v>8.719346049046317E-2</v>
      </c>
      <c r="CG101" s="24">
        <f>IF($C101&lt;=CG$6,"",VLOOKUP($C101,'Precios gasóleo'!$D:$F,3,FALSE)/VLOOKUP(CG$6,'Precios gasóleo'!$D:$F,3,FALSE)-1)</f>
        <v>9.2144619607905209E-2</v>
      </c>
      <c r="CH101" s="12">
        <f>IF($C101&lt;=CH$6,"",VLOOKUP($C101,'Precios gasóleo'!$D:$F,3,FALSE)/VLOOKUP(CH$6,'Precios gasóleo'!$D:$F,3,FALSE)-1)</f>
        <v>9.3393806047801009E-2</v>
      </c>
      <c r="CI101" s="24">
        <f>IF($C101&lt;=CI$6,"",VLOOKUP($C101,'Precios gasóleo'!$D:$F,3,FALSE)/VLOOKUP(CI$6,'Precios gasóleo'!$D:$F,3,FALSE)-1)</f>
        <v>8.7631553996396994E-2</v>
      </c>
      <c r="CJ101" s="12">
        <f>IF($C101&lt;=CJ$6,"",VLOOKUP($C101,'Precios gasóleo'!$D:$F,3,FALSE)/VLOOKUP(CJ$6,'Precios gasóleo'!$D:$F,3,FALSE)-1)</f>
        <v>8.3257918552036125E-2</v>
      </c>
      <c r="CK101" s="24">
        <f>IF($C101&lt;=CK$6,"",VLOOKUP($C101,'Precios gasóleo'!$D:$F,3,FALSE)/VLOOKUP(CK$6,'Precios gasóleo'!$D:$F,3,FALSE)-1)</f>
        <v>7.5547325488725336E-2</v>
      </c>
      <c r="CL101" s="12">
        <f>IF($C101&lt;=CL$6,"",VLOOKUP($C101,'Precios gasóleo'!$D:$F,3,FALSE)/VLOOKUP(CL$6,'Precios gasóleo'!$D:$F,3,FALSE)-1)</f>
        <v>6.6291238371147365E-2</v>
      </c>
      <c r="CM101" s="24">
        <f>IF($C101&lt;=CM$6,"",VLOOKUP($C101,'Precios gasóleo'!$D:$F,3,FALSE)/VLOOKUP(CM$6,'Precios gasóleo'!$D:$F,3,FALSE)-1)</f>
        <v>5.1226832229833485E-2</v>
      </c>
      <c r="CN101" s="12">
        <f>IF($C101&lt;=CN$6,"",VLOOKUP($C101,'Precios gasóleo'!$D:$F,3,FALSE)/VLOOKUP(CN$6,'Precios gasóleo'!$D:$F,3,FALSE)-1)</f>
        <v>3.0899654756644468E-2</v>
      </c>
      <c r="CO101" s="24">
        <f>IF($C101&lt;=CO$6,"",VLOOKUP($C101,'Precios gasóleo'!$D:$F,3,FALSE)/VLOOKUP(CO$6,'Precios gasóleo'!$D:$F,3,FALSE)-1)</f>
        <v>1.376430559851527E-2</v>
      </c>
      <c r="CP101" s="12">
        <f>IF($C101&lt;=CP$6,"",VLOOKUP($C101,'Precios gasóleo'!$D:$F,3,FALSE)/VLOOKUP(CP$6,'Precios gasóleo'!$D:$F,3,FALSE)-1)</f>
        <v>2.176825184192932E-3</v>
      </c>
      <c r="CQ101" s="24">
        <f>IF($C101&lt;=CQ$6,"",VLOOKUP($C101,'Precios gasóleo'!$D:$F,3,FALSE)/VLOOKUP(CQ$6,'Precios gasóleo'!$D:$F,3,FALSE)-1)</f>
        <v>-3.907521979811146E-3</v>
      </c>
      <c r="CR101" s="12">
        <f>IF($C101&lt;=CR$6,"",VLOOKUP($C101,'Precios gasóleo'!$D:$F,3,FALSE)/VLOOKUP(CR$6,'Precios gasóleo'!$D:$F,3,FALSE)-1)</f>
        <v>-5.6344132625419929E-3</v>
      </c>
      <c r="CS101" s="24">
        <f>IF($C101&lt;=CS$6,"",VLOOKUP($C101,'Precios gasóleo'!$D:$F,3,FALSE)/VLOOKUP(CS$6,'Precios gasóleo'!$D:$F,3,FALSE)-1)</f>
        <v>-6.560145492335745E-3</v>
      </c>
      <c r="CT101" s="12">
        <f>IF($C101&lt;=CT$6,"",VLOOKUP($C101,'Precios gasóleo'!$D:$F,3,FALSE)/VLOOKUP(CT$6,'Precios gasóleo'!$D:$F,3,FALSE)-1)</f>
        <v>-2.9118407614246999E-3</v>
      </c>
      <c r="CU101" s="24" t="str">
        <f>IF($C101&lt;=CU$6,"",VLOOKUP($C101,'Precios gasóleo'!$D:$F,3,FALSE)/VLOOKUP(CU$6,'Precios gasóleo'!$D:$F,3,FALSE)-1)</f>
        <v/>
      </c>
      <c r="CV101" s="12" t="str">
        <f>IF($C101&lt;=CV$6,"",VLOOKUP($C101,'Precios gasóleo'!$D:$F,3,FALSE)/VLOOKUP(CV$6,'Precios gasóleo'!$D:$F,3,FALSE)-1)</f>
        <v/>
      </c>
      <c r="CW101" s="24" t="str">
        <f>IF($C101&lt;=CW$6,"",VLOOKUP($C101,'Precios gasóleo'!$D:$F,3,FALSE)/VLOOKUP(CW$6,'Precios gasóleo'!$D:$F,3,FALSE)-1)</f>
        <v/>
      </c>
      <c r="CX101" s="12" t="str">
        <f>IF($C101&lt;=CX$6,"",VLOOKUP($C101,'Precios gasóleo'!$D:$F,3,FALSE)/VLOOKUP(CX$6,'Precios gasóleo'!$D:$F,3,FALSE)-1)</f>
        <v/>
      </c>
      <c r="CY101" s="24" t="str">
        <f>IF($C101&lt;=CY$6,"",VLOOKUP($C101,'Precios gasóleo'!$D:$F,3,FALSE)/VLOOKUP(CY$6,'Precios gasóleo'!$D:$F,3,FALSE)-1)</f>
        <v/>
      </c>
      <c r="CZ101" s="12" t="str">
        <f>IF($C101&lt;=CZ$6,"",VLOOKUP($C101,'Precios gasóleo'!$D:$F,3,FALSE)/VLOOKUP(CZ$6,'Precios gasóleo'!$D:$F,3,FALSE)-1)</f>
        <v/>
      </c>
      <c r="DA101" s="24" t="str">
        <f>IF($C101&lt;=DA$6,"",VLOOKUP($C101,'Precios gasóleo'!$D:$F,3,FALSE)/VLOOKUP(DA$6,'Precios gasóleo'!$D:$F,3,FALSE)-1)</f>
        <v/>
      </c>
      <c r="DB101" s="12" t="str">
        <f>IF($C101&lt;=DB$6,"",VLOOKUP($C101,'Precios gasóleo'!$D:$F,3,FALSE)/VLOOKUP(DB$6,'Precios gasóleo'!$D:$F,3,FALSE)-1)</f>
        <v/>
      </c>
      <c r="DC101" s="24" t="str">
        <f>IF($C101&lt;=DC$6,"",VLOOKUP($C101,'Precios gasóleo'!$D:$F,3,FALSE)/VLOOKUP(DC$6,'Precios gasóleo'!$D:$F,3,FALSE)-1)</f>
        <v/>
      </c>
      <c r="DD101" s="12" t="str">
        <f>IF($C101&lt;=DD$6,"",VLOOKUP($C101,'Precios gasóleo'!$D:$F,3,FALSE)/VLOOKUP(DD$6,'Precios gasóleo'!$D:$F,3,FALSE)-1)</f>
        <v/>
      </c>
      <c r="DE101" s="24" t="str">
        <f>IF($C101&lt;=DE$6,"",VLOOKUP($C101,'Precios gasóleo'!$D:$F,3,FALSE)/VLOOKUP(DE$6,'Precios gasóleo'!$D:$F,3,FALSE)-1)</f>
        <v/>
      </c>
      <c r="DF101" s="12" t="str">
        <f>IF($C101&lt;=DF$6,"",VLOOKUP($C101,'Precios gasóleo'!$D:$F,3,FALSE)/VLOOKUP(DF$6,'Precios gasóleo'!$D:$F,3,FALSE)-1)</f>
        <v/>
      </c>
      <c r="DG101" s="24" t="str">
        <f>IF($C101&lt;=DG$6,"",VLOOKUP($C101,'Precios gasóleo'!$D:$F,3,FALSE)/VLOOKUP(DG$6,'Precios gasóleo'!$D:$F,3,FALSE)-1)</f>
        <v/>
      </c>
      <c r="DH101" s="12" t="str">
        <f>IF($C101&lt;=DH$6,"",VLOOKUP($C101,'Precios gasóleo'!$D:$F,3,FALSE)/VLOOKUP(DH$6,'Precios gasóleo'!$D:$F,3,FALSE)-1)</f>
        <v/>
      </c>
      <c r="DI101" s="24" t="str">
        <f>IF($C101&lt;=DI$6,"",VLOOKUP($C101,'Precios gasóleo'!$D:$F,3,FALSE)/VLOOKUP(DI$6,'Precios gasóleo'!$D:$F,3,FALSE)-1)</f>
        <v/>
      </c>
      <c r="DJ101" s="12" t="str">
        <f>IF($C101&lt;=DJ$6,"",VLOOKUP($C101,'Precios gasóleo'!$D:$F,3,FALSE)/VLOOKUP(DJ$6,'Precios gasóleo'!$D:$F,3,FALSE)-1)</f>
        <v/>
      </c>
      <c r="DK101" s="24" t="str">
        <f>IF($C101&lt;=DK$6,"",VLOOKUP($C101,'Precios gasóleo'!$D:$F,3,FALSE)/VLOOKUP(DK$6,'Precios gasóleo'!$D:$F,3,FALSE)-1)</f>
        <v/>
      </c>
      <c r="DL101" s="12" t="str">
        <f>IF($C101&lt;=DL$6,"",VLOOKUP($C101,'Precios gasóleo'!$D:$F,3,FALSE)/VLOOKUP(DL$6,'Precios gasóleo'!$D:$F,3,FALSE)-1)</f>
        <v/>
      </c>
      <c r="DM101" s="21">
        <f t="shared" si="2"/>
        <v>44530</v>
      </c>
    </row>
    <row r="102" spans="2:117" ht="20.100000000000001" customHeight="1">
      <c r="B102" s="83"/>
      <c r="C102" s="20">
        <v>44537</v>
      </c>
      <c r="D102" s="12">
        <f>IF($C102&lt;=D$6,"",VLOOKUP($C102,'Precios gasóleo'!$D:$F,3,FALSE)/VLOOKUP(D$6,'Precios gasóleo'!$D:$F,3,FALSE)-1)</f>
        <v>8.637045234028573E-2</v>
      </c>
      <c r="E102" s="24">
        <f>IF($C102&lt;=E$6,"",VLOOKUP($C102,'Precios gasóleo'!$D:$F,3,FALSE)/VLOOKUP(E$6,'Precios gasóleo'!$D:$F,3,FALSE)-1)</f>
        <v>8.0409904701144619E-2</v>
      </c>
      <c r="F102" s="12">
        <f>IF($C102&lt;=F$6,"",VLOOKUP($C102,'Precios gasóleo'!$D:$F,3,FALSE)/VLOOKUP(F$6,'Precios gasóleo'!$D:$F,3,FALSE)-1)</f>
        <v>8.6797477899533071E-2</v>
      </c>
      <c r="G102" s="24">
        <f>IF($C102&lt;=G$6,"",VLOOKUP($C102,'Precios gasóleo'!$D:$F,3,FALSE)/VLOOKUP(G$6,'Precios gasóleo'!$D:$F,3,FALSE)-1)</f>
        <v>9.6126928647135568E-2</v>
      </c>
      <c r="H102" s="12">
        <f>IF($C102&lt;=H$6,"",VLOOKUP($C102,'Precios gasóleo'!$D:$F,3,FALSE)/VLOOKUP(H$6,'Precios gasóleo'!$D:$F,3,FALSE)-1)</f>
        <v>0.10920255444571803</v>
      </c>
      <c r="I102" s="24">
        <f>IF($C102&lt;=I$6,"",VLOOKUP($C102,'Precios gasóleo'!$D:$F,3,FALSE)/VLOOKUP(I$6,'Precios gasóleo'!$D:$F,3,FALSE)-1)</f>
        <v>0.123142989786444</v>
      </c>
      <c r="J102" s="12">
        <f>IF($C102&lt;=J$6,"",VLOOKUP($C102,'Precios gasóleo'!$D:$F,3,FALSE)/VLOOKUP(J$6,'Precios gasóleo'!$D:$F,3,FALSE)-1)</f>
        <v>0.12865414254175866</v>
      </c>
      <c r="K102" s="24">
        <f>IF($C102&lt;=K$6,"",VLOOKUP($C102,'Precios gasóleo'!$D:$F,3,FALSE)/VLOOKUP(K$6,'Precios gasóleo'!$D:$F,3,FALSE)-1)</f>
        <v>0.12752694436353051</v>
      </c>
      <c r="L102" s="12">
        <f>IF($C102&lt;=L$6,"",VLOOKUP($C102,'Precios gasóleo'!$D:$F,3,FALSE)/VLOOKUP(L$6,'Precios gasóleo'!$D:$F,3,FALSE)-1)</f>
        <v>0.13841318925096235</v>
      </c>
      <c r="M102" s="24">
        <f>IF($C102&lt;=M$6,"",VLOOKUP($C102,'Precios gasóleo'!$D:$F,3,FALSE)/VLOOKUP(M$6,'Precios gasóleo'!$D:$F,3,FALSE)-1)</f>
        <v>0.15686374970113071</v>
      </c>
      <c r="N102" s="12">
        <f>IF($C102&lt;=N$6,"",VLOOKUP($C102,'Precios gasóleo'!$D:$F,3,FALSE)/VLOOKUP(N$6,'Precios gasóleo'!$D:$F,3,FALSE)-1)</f>
        <v>0.20125908849086738</v>
      </c>
      <c r="O102" s="24">
        <f>IF($C102&lt;=O$6,"",VLOOKUP($C102,'Precios gasóleo'!$D:$F,3,FALSE)/VLOOKUP(O$6,'Precios gasóleo'!$D:$F,3,FALSE)-1)</f>
        <v>0.24877176487938879</v>
      </c>
      <c r="P102" s="12">
        <f>IF($C102&lt;=P$6,"",VLOOKUP($C102,'Precios gasóleo'!$D:$F,3,FALSE)/VLOOKUP(P$6,'Precios gasóleo'!$D:$F,3,FALSE)-1)</f>
        <v>0.28122487965878906</v>
      </c>
      <c r="Q102" s="24">
        <f>IF($C102&lt;=Q$6,"",VLOOKUP($C102,'Precios gasóleo'!$D:$F,3,FALSE)/VLOOKUP(Q$6,'Precios gasóleo'!$D:$F,3,FALSE)-1)</f>
        <v>0.30539683763236769</v>
      </c>
      <c r="R102" s="12">
        <f>IF($C102&lt;=R$6,"",VLOOKUP($C102,'Precios gasóleo'!$D:$F,3,FALSE)/VLOOKUP(R$6,'Precios gasóleo'!$D:$F,3,FALSE)-1)</f>
        <v>0.32534410737519681</v>
      </c>
      <c r="S102" s="24">
        <f>IF($C102&lt;=S$6,"",VLOOKUP($C102,'Precios gasóleo'!$D:$F,3,FALSE)/VLOOKUP(S$6,'Precios gasóleo'!$D:$F,3,FALSE)-1)</f>
        <v>0.35505101020204055</v>
      </c>
      <c r="T102" s="12">
        <f>IF($C102&lt;=T$6,"",VLOOKUP($C102,'Precios gasóleo'!$D:$F,3,FALSE)/VLOOKUP(T$6,'Precios gasóleo'!$D:$F,3,FALSE)-1)</f>
        <v>0.38042835890852045</v>
      </c>
      <c r="U102" s="24">
        <f>IF($C102&lt;=U$6,"",VLOOKUP($C102,'Precios gasóleo'!$D:$F,3,FALSE)/VLOOKUP(U$6,'Precios gasóleo'!$D:$F,3,FALSE)-1)</f>
        <v>0.38144182726623854</v>
      </c>
      <c r="V102" s="12">
        <f>IF($C102&lt;=V$6,"",VLOOKUP($C102,'Precios gasóleo'!$D:$F,3,FALSE)/VLOOKUP(V$6,'Precios gasóleo'!$D:$F,3,FALSE)-1)</f>
        <v>0.37541116751269055</v>
      </c>
      <c r="W102" s="24">
        <f>IF($C102&lt;=W$6,"",VLOOKUP($C102,'Precios gasóleo'!$D:$F,3,FALSE)/VLOOKUP(W$6,'Precios gasóleo'!$D:$F,3,FALSE)-1)</f>
        <v>0.35754940077758635</v>
      </c>
      <c r="X102" s="12">
        <f>IF($C102&lt;=X$6,"",VLOOKUP($C102,'Precios gasóleo'!$D:$F,3,FALSE)/VLOOKUP(X$6,'Precios gasóleo'!$D:$F,3,FALSE)-1)</f>
        <v>0.35223779294925528</v>
      </c>
      <c r="Y102" s="24">
        <f>IF($C102&lt;=Y$6,"",VLOOKUP($C102,'Precios gasóleo'!$D:$F,3,FALSE)/VLOOKUP(Y$6,'Precios gasóleo'!$D:$F,3,FALSE)-1)</f>
        <v>0.34409444912942133</v>
      </c>
      <c r="Z102" s="12">
        <f>IF($C102&lt;=Z$6,"",VLOOKUP($C102,'Precios gasóleo'!$D:$F,3,FALSE)/VLOOKUP(Z$6,'Precios gasóleo'!$D:$F,3,FALSE)-1)</f>
        <v>0.32929736942806431</v>
      </c>
      <c r="AA102" s="24">
        <f>IF($C102&lt;=AA$6,"",VLOOKUP($C102,'Precios gasóleo'!$D:$F,3,FALSE)/VLOOKUP(AA$6,'Precios gasóleo'!$D:$F,3,FALSE)-1)</f>
        <v>0.31787937743190664</v>
      </c>
      <c r="AB102" s="12">
        <f>IF($C102&lt;=AB$6,"",VLOOKUP($C102,'Precios gasóleo'!$D:$F,3,FALSE)/VLOOKUP(AB$6,'Precios gasóleo'!$D:$F,3,FALSE)-1)</f>
        <v>0.30224734221504512</v>
      </c>
      <c r="AC102" s="24">
        <f>IF($C102&lt;=AC$6,"",VLOOKUP($C102,'Precios gasóleo'!$D:$F,3,FALSE)/VLOOKUP(AC$6,'Precios gasóleo'!$D:$F,3,FALSE)-1)</f>
        <v>0.29548562303374548</v>
      </c>
      <c r="AD102" s="12">
        <f>IF($C102&lt;=AD$6,"",VLOOKUP($C102,'Precios gasóleo'!$D:$F,3,FALSE)/VLOOKUP(AD$6,'Precios gasóleo'!$D:$F,3,FALSE)-1)</f>
        <v>0.28232844297207782</v>
      </c>
      <c r="AE102" s="24">
        <f>IF($C102&lt;=AE$6,"",VLOOKUP($C102,'Precios gasóleo'!$D:$F,3,FALSE)/VLOOKUP(AE$6,'Precios gasóleo'!$D:$F,3,FALSE)-1)</f>
        <v>0.27749174917491759</v>
      </c>
      <c r="AF102" s="12">
        <f>IF($C102&lt;=AF$6,"",VLOOKUP($C102,'Precios gasóleo'!$D:$F,3,FALSE)/VLOOKUP(AF$6,'Precios gasóleo'!$D:$F,3,FALSE)-1)</f>
        <v>0.27443934376881418</v>
      </c>
      <c r="AG102" s="24">
        <f>IF($C102&lt;=AG$6,"",VLOOKUP($C102,'Precios gasóleo'!$D:$F,3,FALSE)/VLOOKUP(AG$6,'Precios gasóleo'!$D:$F,3,FALSE)-1)</f>
        <v>0.27693786759161543</v>
      </c>
      <c r="AH102" s="12">
        <f>IF($C102&lt;=AH$6,"",VLOOKUP($C102,'Precios gasóleo'!$D:$F,3,FALSE)/VLOOKUP(AH$6,'Precios gasóleo'!$D:$F,3,FALSE)-1)</f>
        <v>0.27828728864734331</v>
      </c>
      <c r="AI102" s="24">
        <f>IF($C102&lt;=AI$6,"",VLOOKUP($C102,'Precios gasóleo'!$D:$F,3,FALSE)/VLOOKUP(AI$6,'Precios gasóleo'!$D:$F,3,FALSE)-1)</f>
        <v>0.27662501649045446</v>
      </c>
      <c r="AJ102" s="12">
        <f>IF($C102&lt;=AJ$6,"",VLOOKUP($C102,'Precios gasóleo'!$D:$F,3,FALSE)/VLOOKUP(AJ$6,'Precios gasóleo'!$D:$F,3,FALSE)-1)</f>
        <v>0.27657689915760519</v>
      </c>
      <c r="AK102" s="24">
        <f>IF($C102&lt;=AK$6,"",VLOOKUP($C102,'Precios gasóleo'!$D:$F,3,FALSE)/VLOOKUP(AK$6,'Precios gasóleo'!$D:$F,3,FALSE)-1)</f>
        <v>0.27878198653993191</v>
      </c>
      <c r="AL102" s="12">
        <f>IF($C102&lt;=AL$6,"",VLOOKUP($C102,'Precios gasóleo'!$D:$F,3,FALSE)/VLOOKUP(AL$6,'Precios gasóleo'!$D:$F,3,FALSE)-1)</f>
        <v>0.28440732278463043</v>
      </c>
      <c r="AM102" s="24">
        <f>IF($C102&lt;=AM$6,"",VLOOKUP($C102,'Precios gasóleo'!$D:$F,3,FALSE)/VLOOKUP(AM$6,'Precios gasóleo'!$D:$F,3,FALSE)-1)</f>
        <v>0.30253530876541901</v>
      </c>
      <c r="AN102" s="12">
        <f>IF($C102&lt;=AN$6,"",VLOOKUP($C102,'Precios gasóleo'!$D:$F,3,FALSE)/VLOOKUP(AN$6,'Precios gasóleo'!$D:$F,3,FALSE)-1)</f>
        <v>0.31042220825071354</v>
      </c>
      <c r="AO102" s="24">
        <f>IF($C102&lt;=AO$6,"",VLOOKUP($C102,'Precios gasóleo'!$D:$F,3,FALSE)/VLOOKUP(AO$6,'Precios gasóleo'!$D:$F,3,FALSE)-1)</f>
        <v>0.31473322593793074</v>
      </c>
      <c r="AP102" s="12">
        <f>IF($C102&lt;=AP$6,"",VLOOKUP($C102,'Precios gasóleo'!$D:$F,3,FALSE)/VLOOKUP(AP$6,'Precios gasóleo'!$D:$F,3,FALSE)-1)</f>
        <v>0.31668821008231873</v>
      </c>
      <c r="AQ102" s="24">
        <f>IF($C102&lt;=AQ$6,"",VLOOKUP($C102,'Precios gasóleo'!$D:$F,3,FALSE)/VLOOKUP(AQ$6,'Precios gasóleo'!$D:$F,3,FALSE)-1)</f>
        <v>0.31548642061619425</v>
      </c>
      <c r="AR102" s="12">
        <f>IF($C102&lt;=AR$6,"",VLOOKUP($C102,'Precios gasóleo'!$D:$F,3,FALSE)/VLOOKUP(AR$6,'Precios gasóleo'!$D:$F,3,FALSE)-1)</f>
        <v>0.31542255709181322</v>
      </c>
      <c r="AS102" s="24">
        <f>IF($C102&lt;=AS$6,"",VLOOKUP($C102,'Precios gasóleo'!$D:$F,3,FALSE)/VLOOKUP(AS$6,'Precios gasóleo'!$D:$F,3,FALSE)-1)</f>
        <v>0.32098909885138194</v>
      </c>
      <c r="AT102" s="12">
        <f>IF($C102&lt;=AT$6,"",VLOOKUP($C102,'Precios gasóleo'!$D:$F,3,FALSE)/VLOOKUP(AT$6,'Precios gasóleo'!$D:$F,3,FALSE)-1)</f>
        <v>0.33142677437742019</v>
      </c>
      <c r="AU102" s="24">
        <f>IF($C102&lt;=AU$6,"",VLOOKUP($C102,'Precios gasóleo'!$D:$F,3,FALSE)/VLOOKUP(AU$6,'Precios gasóleo'!$D:$F,3,FALSE)-1)</f>
        <v>0.3357192857917517</v>
      </c>
      <c r="AV102" s="12">
        <f>IF($C102&lt;=AV$6,"",VLOOKUP($C102,'Precios gasóleo'!$D:$F,3,FALSE)/VLOOKUP(AV$6,'Precios gasóleo'!$D:$F,3,FALSE)-1)</f>
        <v>0.32193003854222568</v>
      </c>
      <c r="AW102" s="24">
        <f>IF($C102&lt;=AW$6,"",VLOOKUP($C102,'Precios gasóleo'!$D:$F,3,FALSE)/VLOOKUP(AW$6,'Precios gasóleo'!$D:$F,3,FALSE)-1)</f>
        <v>0.31294943112437745</v>
      </c>
      <c r="AX102" s="12">
        <f>IF($C102&lt;=AX$6,"",VLOOKUP($C102,'Precios gasóleo'!$D:$F,3,FALSE)/VLOOKUP(AX$6,'Precios gasóleo'!$D:$F,3,FALSE)-1)</f>
        <v>0.29866469838287601</v>
      </c>
      <c r="AY102" s="24">
        <f>IF($C102&lt;=AY$6,"",VLOOKUP($C102,'Precios gasóleo'!$D:$F,3,FALSE)/VLOOKUP(AY$6,'Precios gasóleo'!$D:$F,3,FALSE)-1)</f>
        <v>0.2920755724681221</v>
      </c>
      <c r="AZ102" s="12">
        <f>IF($C102&lt;=AZ$6,"",VLOOKUP($C102,'Precios gasóleo'!$D:$F,3,FALSE)/VLOOKUP(AZ$6,'Precios gasóleo'!$D:$F,3,FALSE)-1)</f>
        <v>0.28069196956090203</v>
      </c>
      <c r="BA102" s="24">
        <f>IF($C102&lt;=BA$6,"",VLOOKUP($C102,'Precios gasóleo'!$D:$F,3,FALSE)/VLOOKUP(BA$6,'Precios gasóleo'!$D:$F,3,FALSE)-1)</f>
        <v>0.26732210175770121</v>
      </c>
      <c r="BB102" s="12">
        <f>IF($C102&lt;=BB$6,"",VLOOKUP($C102,'Precios gasóleo'!$D:$F,3,FALSE)/VLOOKUP(BB$6,'Precios gasóleo'!$D:$F,3,FALSE)-1)</f>
        <v>0.24826550450093543</v>
      </c>
      <c r="BC102" s="24">
        <f>IF($C102&lt;=BC$6,"",VLOOKUP($C102,'Precios gasóleo'!$D:$F,3,FALSE)/VLOOKUP(BC$6,'Precios gasóleo'!$D:$F,3,FALSE)-1)</f>
        <v>0.23252576897533661</v>
      </c>
      <c r="BD102" s="12">
        <f>IF($C102&lt;=BD$6,"",VLOOKUP($C102,'Precios gasóleo'!$D:$F,3,FALSE)/VLOOKUP(BD$6,'Precios gasóleo'!$D:$F,3,FALSE)-1)</f>
        <v>0.22426148326872153</v>
      </c>
      <c r="BE102" s="24">
        <f>IF($C102&lt;=BE$6,"",VLOOKUP($C102,'Precios gasóleo'!$D:$F,3,FALSE)/VLOOKUP(BE$6,'Precios gasóleo'!$D:$F,3,FALSE)-1)</f>
        <v>0.22253805824016171</v>
      </c>
      <c r="BF102" s="12">
        <f>IF($C102&lt;=BF$6,"",VLOOKUP($C102,'Precios gasóleo'!$D:$F,3,FALSE)/VLOOKUP(BF$6,'Precios gasóleo'!$D:$F,3,FALSE)-1)</f>
        <v>0.21038148843026905</v>
      </c>
      <c r="BG102" s="24">
        <f>IF($C102&lt;=BG$6,"",VLOOKUP($C102,'Precios gasóleo'!$D:$F,3,FALSE)/VLOOKUP(BG$6,'Precios gasóleo'!$D:$F,3,FALSE)-1)</f>
        <v>0.19503912073178276</v>
      </c>
      <c r="BH102" s="12">
        <f>IF($C102&lt;=BH$6,"",VLOOKUP($C102,'Precios gasóleo'!$D:$F,3,FALSE)/VLOOKUP(BH$6,'Precios gasóleo'!$D:$F,3,FALSE)-1)</f>
        <v>0.17742454133822338</v>
      </c>
      <c r="BI102" s="24">
        <f>IF($C102&lt;=BI$6,"",VLOOKUP($C102,'Precios gasóleo'!$D:$F,3,FALSE)/VLOOKUP(BI$6,'Precios gasóleo'!$D:$F,3,FALSE)-1)</f>
        <v>0.1627515770501653</v>
      </c>
      <c r="BJ102" s="12">
        <f>IF($C102&lt;=BJ$6,"",VLOOKUP($C102,'Precios gasóleo'!$D:$F,3,FALSE)/VLOOKUP(BJ$6,'Precios gasóleo'!$D:$F,3,FALSE)-1)</f>
        <v>0.15468469005957619</v>
      </c>
      <c r="BK102" s="24">
        <f>IF($C102&lt;=BK$6,"",VLOOKUP($C102,'Precios gasóleo'!$D:$F,3,FALSE)/VLOOKUP(BK$6,'Precios gasóleo'!$D:$F,3,FALSE)-1)</f>
        <v>0.14101149618899256</v>
      </c>
      <c r="BL102" s="12">
        <f>IF($C102&lt;=BL$6,"",VLOOKUP($C102,'Precios gasóleo'!$D:$F,3,FALSE)/VLOOKUP(BL$6,'Precios gasóleo'!$D:$F,3,FALSE)-1)</f>
        <v>0.13586478079699504</v>
      </c>
      <c r="BM102" s="24">
        <f>IF($C102&lt;=BM$6,"",VLOOKUP($C102,'Precios gasóleo'!$D:$F,3,FALSE)/VLOOKUP(BM$6,'Precios gasóleo'!$D:$F,3,FALSE)-1)</f>
        <v>0.14399831116740569</v>
      </c>
      <c r="BN102" s="12">
        <f>IF($C102&lt;=BN$6,"",VLOOKUP($C102,'Precios gasóleo'!$D:$F,3,FALSE)/VLOOKUP(BN$6,'Precios gasóleo'!$D:$F,3,FALSE)-1)</f>
        <v>0.14907295889806793</v>
      </c>
      <c r="BO102" s="24">
        <f>IF($C102&lt;=BO$6,"",VLOOKUP($C102,'Precios gasóleo'!$D:$F,3,FALSE)/VLOOKUP(BO$6,'Precios gasóleo'!$D:$F,3,FALSE)-1)</f>
        <v>0.14829380752996224</v>
      </c>
      <c r="BP102" s="12">
        <f>IF($C102&lt;=BP$6,"",VLOOKUP($C102,'Precios gasóleo'!$D:$F,3,FALSE)/VLOOKUP(BP$6,'Precios gasóleo'!$D:$F,3,FALSE)-1)</f>
        <v>0.14474262344948796</v>
      </c>
      <c r="BQ102" s="24">
        <f>IF($C102&lt;=BQ$6,"",VLOOKUP($C102,'Precios gasóleo'!$D:$F,3,FALSE)/VLOOKUP(BQ$6,'Precios gasóleo'!$D:$F,3,FALSE)-1)</f>
        <v>0.14010889597657128</v>
      </c>
      <c r="BR102" s="12">
        <f>IF($C102&lt;=BR$6,"",VLOOKUP($C102,'Precios gasóleo'!$D:$F,3,FALSE)/VLOOKUP(BR$6,'Precios gasóleo'!$D:$F,3,FALSE)-1)</f>
        <v>0.12917152858809811</v>
      </c>
      <c r="BS102" s="24">
        <f>IF($C102&lt;=BS$6,"",VLOOKUP($C102,'Precios gasóleo'!$D:$F,3,FALSE)/VLOOKUP(BS$6,'Precios gasóleo'!$D:$F,3,FALSE)-1)</f>
        <v>0.12150662251655642</v>
      </c>
      <c r="BT102" s="12">
        <f>IF($C102&lt;=BT$6,"",VLOOKUP($C102,'Precios gasóleo'!$D:$F,3,FALSE)/VLOOKUP(BT$6,'Precios gasóleo'!$D:$F,3,FALSE)-1)</f>
        <v>0.11904250574067032</v>
      </c>
      <c r="BU102" s="24">
        <f>IF($C102&lt;=BU$6,"",VLOOKUP($C102,'Precios gasóleo'!$D:$F,3,FALSE)/VLOOKUP(BU$6,'Precios gasóleo'!$D:$F,3,FALSE)-1)</f>
        <v>0.11742727295221922</v>
      </c>
      <c r="BV102" s="12">
        <f>IF($C102&lt;=BV$6,"",VLOOKUP($C102,'Precios gasóleo'!$D:$F,3,FALSE)/VLOOKUP(BV$6,'Precios gasóleo'!$D:$F,3,FALSE)-1)</f>
        <v>0.10930245887545142</v>
      </c>
      <c r="BW102" s="24">
        <f>IF($C102&lt;=BW$6,"",VLOOKUP($C102,'Precios gasóleo'!$D:$F,3,FALSE)/VLOOKUP(BW$6,'Precios gasóleo'!$D:$F,3,FALSE)-1)</f>
        <v>9.9944790854767485E-2</v>
      </c>
      <c r="BX102" s="12">
        <f>IF($C102&lt;=BX$6,"",VLOOKUP($C102,'Precios gasóleo'!$D:$F,3,FALSE)/VLOOKUP(BX$6,'Precios gasóleo'!$D:$F,3,FALSE)-1)</f>
        <v>9.4179313018406319E-2</v>
      </c>
      <c r="BY102" s="24">
        <f>IF($C102&lt;=BY$6,"",VLOOKUP($C102,'Precios gasóleo'!$D:$F,3,FALSE)/VLOOKUP(BY$6,'Precios gasóleo'!$D:$F,3,FALSE)-1)</f>
        <v>8.6823633227708585E-2</v>
      </c>
      <c r="BZ102" s="12">
        <f>IF($C102&lt;=BZ$6,"",VLOOKUP($C102,'Precios gasóleo'!$D:$F,3,FALSE)/VLOOKUP(BZ$6,'Precios gasóleo'!$D:$F,3,FALSE)-1)</f>
        <v>8.0521924997208671E-2</v>
      </c>
      <c r="CA102" s="24">
        <f>IF($C102&lt;=CA$6,"",VLOOKUP($C102,'Precios gasóleo'!$D:$F,3,FALSE)/VLOOKUP(CA$6,'Precios gasóleo'!$D:$F,3,FALSE)-1)</f>
        <v>7.3033574376074384E-2</v>
      </c>
      <c r="CB102" s="12">
        <f>IF($C102&lt;=CB$6,"",VLOOKUP($C102,'Precios gasóleo'!$D:$F,3,FALSE)/VLOOKUP(CB$6,'Precios gasóleo'!$D:$F,3,FALSE)-1)</f>
        <v>6.8843095177985481E-2</v>
      </c>
      <c r="CC102" s="24">
        <f>IF($C102&lt;=CC$6,"",VLOOKUP($C102,'Precios gasóleo'!$D:$F,3,FALSE)/VLOOKUP(CC$6,'Precios gasóleo'!$D:$F,3,FALSE)-1)</f>
        <v>7.2057101256607581E-2</v>
      </c>
      <c r="CD102" s="12">
        <f>IF($C102&lt;=CD$6,"",VLOOKUP($C102,'Precios gasóleo'!$D:$F,3,FALSE)/VLOOKUP(CD$6,'Precios gasóleo'!$D:$F,3,FALSE)-1)</f>
        <v>6.6965938176806628E-2</v>
      </c>
      <c r="CE102" s="24">
        <f>IF($C102&lt;=CE$6,"",VLOOKUP($C102,'Precios gasóleo'!$D:$F,3,FALSE)/VLOOKUP(CE$6,'Precios gasóleo'!$D:$F,3,FALSE)-1)</f>
        <v>6.6386448789395924E-2</v>
      </c>
      <c r="CF102" s="12">
        <f>IF($C102&lt;=CF$6,"",VLOOKUP($C102,'Precios gasóleo'!$D:$F,3,FALSE)/VLOOKUP(CF$6,'Precios gasóleo'!$D:$F,3,FALSE)-1)</f>
        <v>6.9999605102081031E-2</v>
      </c>
      <c r="CG102" s="24">
        <f>IF($C102&lt;=CG$6,"",VLOOKUP($C102,'Precios gasóleo'!$D:$F,3,FALSE)/VLOOKUP(CG$6,'Precios gasóleo'!$D:$F,3,FALSE)-1)</f>
        <v>7.4872462135336937E-2</v>
      </c>
      <c r="CH102" s="12">
        <f>IF($C102&lt;=CH$6,"",VLOOKUP($C102,'Precios gasóleo'!$D:$F,3,FALSE)/VLOOKUP(CH$6,'Precios gasóleo'!$D:$F,3,FALSE)-1)</f>
        <v>7.6101892817144412E-2</v>
      </c>
      <c r="CI102" s="24">
        <f>IF($C102&lt;=CI$6,"",VLOOKUP($C102,'Precios gasóleo'!$D:$F,3,FALSE)/VLOOKUP(CI$6,'Precios gasóleo'!$D:$F,3,FALSE)-1)</f>
        <v>7.0430770203217419E-2</v>
      </c>
      <c r="CJ102" s="12">
        <f>IF($C102&lt;=CJ$6,"",VLOOKUP($C102,'Precios gasóleo'!$D:$F,3,FALSE)/VLOOKUP(CJ$6,'Precios gasóleo'!$D:$F,3,FALSE)-1)</f>
        <v>6.6126303364155037E-2</v>
      </c>
      <c r="CK102" s="24">
        <f>IF($C102&lt;=CK$6,"",VLOOKUP($C102,'Precios gasóleo'!$D:$F,3,FALSE)/VLOOKUP(CK$6,'Precios gasóleo'!$D:$F,3,FALSE)-1)</f>
        <v>5.8537652555748387E-2</v>
      </c>
      <c r="CL102" s="12">
        <f>IF($C102&lt;=CL$6,"",VLOOKUP($C102,'Precios gasóleo'!$D:$F,3,FALSE)/VLOOKUP(CL$6,'Precios gasóleo'!$D:$F,3,FALSE)-1)</f>
        <v>4.9427949526325232E-2</v>
      </c>
      <c r="CM102" s="24">
        <f>IF($C102&lt;=CM$6,"",VLOOKUP($C102,'Precios gasóleo'!$D:$F,3,FALSE)/VLOOKUP(CM$6,'Precios gasóleo'!$D:$F,3,FALSE)-1)</f>
        <v>3.4601785455184331E-2</v>
      </c>
      <c r="CN102" s="12">
        <f>IF($C102&lt;=CN$6,"",VLOOKUP($C102,'Precios gasóleo'!$D:$F,3,FALSE)/VLOOKUP(CN$6,'Precios gasóleo'!$D:$F,3,FALSE)-1)</f>
        <v>1.4596080252229804E-2</v>
      </c>
      <c r="CO102" s="24">
        <f>IF($C102&lt;=CO$6,"",VLOOKUP($C102,'Precios gasóleo'!$D:$F,3,FALSE)/VLOOKUP(CO$6,'Precios gasóleo'!$D:$F,3,FALSE)-1)</f>
        <v>-2.2682750799051243E-3</v>
      </c>
      <c r="CP102" s="12">
        <f>IF($C102&lt;=CP$6,"",VLOOKUP($C102,'Precios gasóleo'!$D:$F,3,FALSE)/VLOOKUP(CP$6,'Precios gasóleo'!$D:$F,3,FALSE)-1)</f>
        <v>-1.3672500655231512E-2</v>
      </c>
      <c r="CQ102" s="24">
        <f>IF($C102&lt;=CQ$6,"",VLOOKUP($C102,'Precios gasóleo'!$D:$F,3,FALSE)/VLOOKUP(CQ$6,'Precios gasóleo'!$D:$F,3,FALSE)-1)</f>
        <v>-1.9660624479901578E-2</v>
      </c>
      <c r="CR102" s="12">
        <f>IF($C102&lt;=CR$6,"",VLOOKUP($C102,'Precios gasóleo'!$D:$F,3,FALSE)/VLOOKUP(CR$6,'Precios gasóleo'!$D:$F,3,FALSE)-1)</f>
        <v>-2.1360205150431466E-2</v>
      </c>
      <c r="CS102" s="24">
        <f>IF($C102&lt;=CS$6,"",VLOOKUP($C102,'Precios gasóleo'!$D:$F,3,FALSE)/VLOOKUP(CS$6,'Precios gasóleo'!$D:$F,3,FALSE)-1)</f>
        <v>-2.2271297017984359E-2</v>
      </c>
      <c r="CT102" s="12">
        <f>IF($C102&lt;=CT$6,"",VLOOKUP($C102,'Precios gasóleo'!$D:$F,3,FALSE)/VLOOKUP(CT$6,'Precios gasóleo'!$D:$F,3,FALSE)-1)</f>
        <v>-1.8680689859985389E-2</v>
      </c>
      <c r="CU102" s="24">
        <f>IF($C102&lt;=CU$6,"",VLOOKUP($C102,'Precios gasóleo'!$D:$F,3,FALSE)/VLOOKUP(CU$6,'Precios gasóleo'!$D:$F,3,FALSE)-1)</f>
        <v>-1.5814899567759833E-2</v>
      </c>
      <c r="CV102" s="12" t="str">
        <f>IF($C102&lt;=CV$6,"",VLOOKUP($C102,'Precios gasóleo'!$D:$F,3,FALSE)/VLOOKUP(CV$6,'Precios gasóleo'!$D:$F,3,FALSE)-1)</f>
        <v/>
      </c>
      <c r="CW102" s="24" t="str">
        <f>IF($C102&lt;=CW$6,"",VLOOKUP($C102,'Precios gasóleo'!$D:$F,3,FALSE)/VLOOKUP(CW$6,'Precios gasóleo'!$D:$F,3,FALSE)-1)</f>
        <v/>
      </c>
      <c r="CX102" s="12" t="str">
        <f>IF($C102&lt;=CX$6,"",VLOOKUP($C102,'Precios gasóleo'!$D:$F,3,FALSE)/VLOOKUP(CX$6,'Precios gasóleo'!$D:$F,3,FALSE)-1)</f>
        <v/>
      </c>
      <c r="CY102" s="24" t="str">
        <f>IF($C102&lt;=CY$6,"",VLOOKUP($C102,'Precios gasóleo'!$D:$F,3,FALSE)/VLOOKUP(CY$6,'Precios gasóleo'!$D:$F,3,FALSE)-1)</f>
        <v/>
      </c>
      <c r="CZ102" s="12" t="str">
        <f>IF($C102&lt;=CZ$6,"",VLOOKUP($C102,'Precios gasóleo'!$D:$F,3,FALSE)/VLOOKUP(CZ$6,'Precios gasóleo'!$D:$F,3,FALSE)-1)</f>
        <v/>
      </c>
      <c r="DA102" s="24" t="str">
        <f>IF($C102&lt;=DA$6,"",VLOOKUP($C102,'Precios gasóleo'!$D:$F,3,FALSE)/VLOOKUP(DA$6,'Precios gasóleo'!$D:$F,3,FALSE)-1)</f>
        <v/>
      </c>
      <c r="DB102" s="12" t="str">
        <f>IF($C102&lt;=DB$6,"",VLOOKUP($C102,'Precios gasóleo'!$D:$F,3,FALSE)/VLOOKUP(DB$6,'Precios gasóleo'!$D:$F,3,FALSE)-1)</f>
        <v/>
      </c>
      <c r="DC102" s="24" t="str">
        <f>IF($C102&lt;=DC$6,"",VLOOKUP($C102,'Precios gasóleo'!$D:$F,3,FALSE)/VLOOKUP(DC$6,'Precios gasóleo'!$D:$F,3,FALSE)-1)</f>
        <v/>
      </c>
      <c r="DD102" s="12" t="str">
        <f>IF($C102&lt;=DD$6,"",VLOOKUP($C102,'Precios gasóleo'!$D:$F,3,FALSE)/VLOOKUP(DD$6,'Precios gasóleo'!$D:$F,3,FALSE)-1)</f>
        <v/>
      </c>
      <c r="DE102" s="24" t="str">
        <f>IF($C102&lt;=DE$6,"",VLOOKUP($C102,'Precios gasóleo'!$D:$F,3,FALSE)/VLOOKUP(DE$6,'Precios gasóleo'!$D:$F,3,FALSE)-1)</f>
        <v/>
      </c>
      <c r="DF102" s="12" t="str">
        <f>IF($C102&lt;=DF$6,"",VLOOKUP($C102,'Precios gasóleo'!$D:$F,3,FALSE)/VLOOKUP(DF$6,'Precios gasóleo'!$D:$F,3,FALSE)-1)</f>
        <v/>
      </c>
      <c r="DG102" s="24" t="str">
        <f>IF($C102&lt;=DG$6,"",VLOOKUP($C102,'Precios gasóleo'!$D:$F,3,FALSE)/VLOOKUP(DG$6,'Precios gasóleo'!$D:$F,3,FALSE)-1)</f>
        <v/>
      </c>
      <c r="DH102" s="12" t="str">
        <f>IF($C102&lt;=DH$6,"",VLOOKUP($C102,'Precios gasóleo'!$D:$F,3,FALSE)/VLOOKUP(DH$6,'Precios gasóleo'!$D:$F,3,FALSE)-1)</f>
        <v/>
      </c>
      <c r="DI102" s="24" t="str">
        <f>IF($C102&lt;=DI$6,"",VLOOKUP($C102,'Precios gasóleo'!$D:$F,3,FALSE)/VLOOKUP(DI$6,'Precios gasóleo'!$D:$F,3,FALSE)-1)</f>
        <v/>
      </c>
      <c r="DJ102" s="12" t="str">
        <f>IF($C102&lt;=DJ$6,"",VLOOKUP($C102,'Precios gasóleo'!$D:$F,3,FALSE)/VLOOKUP(DJ$6,'Precios gasóleo'!$D:$F,3,FALSE)-1)</f>
        <v/>
      </c>
      <c r="DK102" s="24" t="str">
        <f>IF($C102&lt;=DK$6,"",VLOOKUP($C102,'Precios gasóleo'!$D:$F,3,FALSE)/VLOOKUP(DK$6,'Precios gasóleo'!$D:$F,3,FALSE)-1)</f>
        <v/>
      </c>
      <c r="DL102" s="12" t="str">
        <f>IF($C102&lt;=DL$6,"",VLOOKUP($C102,'Precios gasóleo'!$D:$F,3,FALSE)/VLOOKUP(DL$6,'Precios gasóleo'!$D:$F,3,FALSE)-1)</f>
        <v/>
      </c>
      <c r="DM102" s="21">
        <f t="shared" si="2"/>
        <v>44537</v>
      </c>
    </row>
    <row r="103" spans="2:117" ht="20.100000000000001" customHeight="1">
      <c r="B103" s="83"/>
      <c r="C103" s="20">
        <v>44544</v>
      </c>
      <c r="D103" s="12">
        <f>IF($C103&lt;=D$6,"",VLOOKUP($C103,'Precios gasóleo'!$D:$F,3,FALSE)/VLOOKUP(D$6,'Precios gasóleo'!$D:$F,3,FALSE)-1)</f>
        <v>7.9843152349106328E-2</v>
      </c>
      <c r="E103" s="24">
        <f>IF($C103&lt;=E$6,"",VLOOKUP($C103,'Precios gasóleo'!$D:$F,3,FALSE)/VLOOKUP(E$6,'Precios gasóleo'!$D:$F,3,FALSE)-1)</f>
        <v>7.3918417799752945E-2</v>
      </c>
      <c r="F103" s="12">
        <f>IF($C103&lt;=F$6,"",VLOOKUP($C103,'Precios gasóleo'!$D:$F,3,FALSE)/VLOOKUP(F$6,'Precios gasóleo'!$D:$F,3,FALSE)-1)</f>
        <v>8.0267612186943449E-2</v>
      </c>
      <c r="G103" s="24">
        <f>IF($C103&lt;=G$6,"",VLOOKUP($C103,'Precios gasóleo'!$D:$F,3,FALSE)/VLOOKUP(G$6,'Precios gasóleo'!$D:$F,3,FALSE)-1)</f>
        <v>8.9541008276899925E-2</v>
      </c>
      <c r="H103" s="12">
        <f>IF($C103&lt;=H$6,"",VLOOKUP($C103,'Precios gasóleo'!$D:$F,3,FALSE)/VLOOKUP(H$6,'Precios gasóleo'!$D:$F,3,FALSE)-1)</f>
        <v>0.10253807106598978</v>
      </c>
      <c r="I103" s="24">
        <f>IF($C103&lt;=I$6,"",VLOOKUP($C103,'Precios gasóleo'!$D:$F,3,FALSE)/VLOOKUP(I$6,'Precios gasóleo'!$D:$F,3,FALSE)-1)</f>
        <v>0.11639474731396748</v>
      </c>
      <c r="J103" s="12">
        <f>IF($C103&lt;=J$6,"",VLOOKUP($C103,'Precios gasóleo'!$D:$F,3,FALSE)/VLOOKUP(J$6,'Precios gasóleo'!$D:$F,3,FALSE)-1)</f>
        <v>0.12187278710376148</v>
      </c>
      <c r="K103" s="24">
        <f>IF($C103&lt;=K$6,"",VLOOKUP($C103,'Precios gasóleo'!$D:$F,3,FALSE)/VLOOKUP(K$6,'Precios gasóleo'!$D:$F,3,FALSE)-1)</f>
        <v>0.12075236153301994</v>
      </c>
      <c r="L103" s="12">
        <f>IF($C103&lt;=L$6,"",VLOOKUP($C103,'Precios gasóleo'!$D:$F,3,FALSE)/VLOOKUP(L$6,'Precios gasóleo'!$D:$F,3,FALSE)-1)</f>
        <v>0.13157319799001743</v>
      </c>
      <c r="M103" s="24">
        <f>IF($C103&lt;=M$6,"",VLOOKUP($C103,'Precios gasóleo'!$D:$F,3,FALSE)/VLOOKUP(M$6,'Precios gasóleo'!$D:$F,3,FALSE)-1)</f>
        <v>0.14991290091197884</v>
      </c>
      <c r="N103" s="12">
        <f>IF($C103&lt;=N$6,"",VLOOKUP($C103,'Precios gasóleo'!$D:$F,3,FALSE)/VLOOKUP(N$6,'Precios gasóleo'!$D:$F,3,FALSE)-1)</f>
        <v>0.19404149671927651</v>
      </c>
      <c r="O103" s="24">
        <f>IF($C103&lt;=O$6,"",VLOOKUP($C103,'Precios gasóleo'!$D:$F,3,FALSE)/VLOOKUP(O$6,'Precios gasóleo'!$D:$F,3,FALSE)-1)</f>
        <v>0.24126870005253997</v>
      </c>
      <c r="P103" s="12">
        <f>IF($C103&lt;=P$6,"",VLOOKUP($C103,'Precios gasóleo'!$D:$F,3,FALSE)/VLOOKUP(P$6,'Precios gasóleo'!$D:$F,3,FALSE)-1)</f>
        <v>0.27352682497801251</v>
      </c>
      <c r="Q103" s="24">
        <f>IF($C103&lt;=Q$6,"",VLOOKUP($C103,'Precios gasóleo'!$D:$F,3,FALSE)/VLOOKUP(Q$6,'Precios gasóleo'!$D:$F,3,FALSE)-1)</f>
        <v>0.29755354923253319</v>
      </c>
      <c r="R103" s="12">
        <f>IF($C103&lt;=R$6,"",VLOOKUP($C103,'Precios gasóleo'!$D:$F,3,FALSE)/VLOOKUP(R$6,'Precios gasóleo'!$D:$F,3,FALSE)-1)</f>
        <v>0.31738096868549515</v>
      </c>
      <c r="S103" s="24">
        <f>IF($C103&lt;=S$6,"",VLOOKUP($C103,'Precios gasóleo'!$D:$F,3,FALSE)/VLOOKUP(S$6,'Precios gasóleo'!$D:$F,3,FALSE)-1)</f>
        <v>0.34690938187637532</v>
      </c>
      <c r="T103" s="12">
        <f>IF($C103&lt;=T$6,"",VLOOKUP($C103,'Precios gasóleo'!$D:$F,3,FALSE)/VLOOKUP(T$6,'Precios gasóleo'!$D:$F,3,FALSE)-1)</f>
        <v>0.37213425444763715</v>
      </c>
      <c r="U103" s="24">
        <f>IF($C103&lt;=U$6,"",VLOOKUP($C103,'Precios gasóleo'!$D:$F,3,FALSE)/VLOOKUP(U$6,'Precios gasóleo'!$D:$F,3,FALSE)-1)</f>
        <v>0.37314163352707252</v>
      </c>
      <c r="V103" s="12">
        <f>IF($C103&lt;=V$6,"",VLOOKUP($C103,'Precios gasóleo'!$D:$F,3,FALSE)/VLOOKUP(V$6,'Precios gasóleo'!$D:$F,3,FALSE)-1)</f>
        <v>0.36714720812182744</v>
      </c>
      <c r="W103" s="24">
        <f>IF($C103&lt;=W$6,"",VLOOKUP($C103,'Precios gasóleo'!$D:$F,3,FALSE)/VLOOKUP(W$6,'Precios gasóleo'!$D:$F,3,FALSE)-1)</f>
        <v>0.34939276123291529</v>
      </c>
      <c r="X103" s="12">
        <f>IF($C103&lt;=X$6,"",VLOOKUP($C103,'Precios gasóleo'!$D:$F,3,FALSE)/VLOOKUP(X$6,'Precios gasóleo'!$D:$F,3,FALSE)-1)</f>
        <v>0.34411306743322556</v>
      </c>
      <c r="Y103" s="24">
        <f>IF($C103&lt;=Y$6,"",VLOOKUP($C103,'Precios gasóleo'!$D:$F,3,FALSE)/VLOOKUP(Y$6,'Precios gasóleo'!$D:$F,3,FALSE)-1)</f>
        <v>0.33601865171883549</v>
      </c>
      <c r="Z103" s="12">
        <f>IF($C103&lt;=Z$6,"",VLOOKUP($C103,'Precios gasóleo'!$D:$F,3,FALSE)/VLOOKUP(Z$6,'Precios gasóleo'!$D:$F,3,FALSE)-1)</f>
        <v>0.32131047813416824</v>
      </c>
      <c r="AA103" s="24">
        <f>IF($C103&lt;=AA$6,"",VLOOKUP($C103,'Precios gasóleo'!$D:$F,3,FALSE)/VLOOKUP(AA$6,'Precios gasóleo'!$D:$F,3,FALSE)-1)</f>
        <v>0.30996108949416334</v>
      </c>
      <c r="AB103" s="12">
        <f>IF($C103&lt;=AB$6,"",VLOOKUP($C103,'Precios gasóleo'!$D:$F,3,FALSE)/VLOOKUP(AB$6,'Precios gasóleo'!$D:$F,3,FALSE)-1)</f>
        <v>0.29442297710363929</v>
      </c>
      <c r="AC103" s="24">
        <f>IF($C103&lt;=AC$6,"",VLOOKUP($C103,'Precios gasóleo'!$D:$F,3,FALSE)/VLOOKUP(AC$6,'Precios gasóleo'!$D:$F,3,FALSE)-1)</f>
        <v>0.28770188473564917</v>
      </c>
      <c r="AD103" s="12">
        <f>IF($C103&lt;=AD$6,"",VLOOKUP($C103,'Precios gasóleo'!$D:$F,3,FALSE)/VLOOKUP(AD$6,'Precios gasóleo'!$D:$F,3,FALSE)-1)</f>
        <v>0.27462375769048752</v>
      </c>
      <c r="AE103" s="24">
        <f>IF($C103&lt;=AE$6,"",VLOOKUP($C103,'Precios gasóleo'!$D:$F,3,FALSE)/VLOOKUP(AE$6,'Precios gasóleo'!$D:$F,3,FALSE)-1)</f>
        <v>0.2698161244695898</v>
      </c>
      <c r="AF103" s="12">
        <f>IF($C103&lt;=AF$6,"",VLOOKUP($C103,'Precios gasóleo'!$D:$F,3,FALSE)/VLOOKUP(AF$6,'Precios gasóleo'!$D:$F,3,FALSE)-1)</f>
        <v>0.26678205900060203</v>
      </c>
      <c r="AG103" s="24">
        <f>IF($C103&lt;=AG$6,"",VLOOKUP($C103,'Precios gasóleo'!$D:$F,3,FALSE)/VLOOKUP(AG$6,'Precios gasóleo'!$D:$F,3,FALSE)-1)</f>
        <v>0.26926557080380054</v>
      </c>
      <c r="AH103" s="12">
        <f>IF($C103&lt;=AH$6,"",VLOOKUP($C103,'Precios gasóleo'!$D:$F,3,FALSE)/VLOOKUP(AH$6,'Precios gasóleo'!$D:$F,3,FALSE)-1)</f>
        <v>0.27060688405797118</v>
      </c>
      <c r="AI103" s="24">
        <f>IF($C103&lt;=AI$6,"",VLOOKUP($C103,'Precios gasóleo'!$D:$F,3,FALSE)/VLOOKUP(AI$6,'Precios gasóleo'!$D:$F,3,FALSE)-1)</f>
        <v>0.26895459942330535</v>
      </c>
      <c r="AJ103" s="12">
        <f>IF($C103&lt;=AJ$6,"",VLOOKUP($C103,'Precios gasóleo'!$D:$F,3,FALSE)/VLOOKUP(AJ$6,'Precios gasóleo'!$D:$F,3,FALSE)-1)</f>
        <v>0.2689067711965023</v>
      </c>
      <c r="AK103" s="24">
        <f>IF($C103&lt;=AK$6,"",VLOOKUP($C103,'Precios gasóleo'!$D:$F,3,FALSE)/VLOOKUP(AK$6,'Precios gasóleo'!$D:$F,3,FALSE)-1)</f>
        <v>0.27109860962970656</v>
      </c>
      <c r="AL103" s="12">
        <f>IF($C103&lt;=AL$6,"",VLOOKUP($C103,'Precios gasóleo'!$D:$F,3,FALSE)/VLOOKUP(AL$6,'Precios gasóleo'!$D:$F,3,FALSE)-1)</f>
        <v>0.27669014685387627</v>
      </c>
      <c r="AM103" s="24">
        <f>IF($C103&lt;=AM$6,"",VLOOKUP($C103,'Precios gasóleo'!$D:$F,3,FALSE)/VLOOKUP(AM$6,'Precios gasóleo'!$D:$F,3,FALSE)-1)</f>
        <v>0.29470921344857759</v>
      </c>
      <c r="AN103" s="12">
        <f>IF($C103&lt;=AN$6,"",VLOOKUP($C103,'Precios gasóleo'!$D:$F,3,FALSE)/VLOOKUP(AN$6,'Precios gasóleo'!$D:$F,3,FALSE)-1)</f>
        <v>0.30254872563718149</v>
      </c>
      <c r="AO103" s="24">
        <f>IF($C103&lt;=AO$6,"",VLOOKUP($C103,'Precios gasóleo'!$D:$F,3,FALSE)/VLOOKUP(AO$6,'Precios gasóleo'!$D:$F,3,FALSE)-1)</f>
        <v>0.30683384119713542</v>
      </c>
      <c r="AP103" s="12">
        <f>IF($C103&lt;=AP$6,"",VLOOKUP($C103,'Precios gasóleo'!$D:$F,3,FALSE)/VLOOKUP(AP$6,'Precios gasóleo'!$D:$F,3,FALSE)-1)</f>
        <v>0.30877707910159113</v>
      </c>
      <c r="AQ103" s="24">
        <f>IF($C103&lt;=AQ$6,"",VLOOKUP($C103,'Precios gasóleo'!$D:$F,3,FALSE)/VLOOKUP(AQ$6,'Precios gasóleo'!$D:$F,3,FALSE)-1)</f>
        <v>0.30758251041393581</v>
      </c>
      <c r="AR103" s="12">
        <f>IF($C103&lt;=AR$6,"",VLOOKUP($C103,'Precios gasóleo'!$D:$F,3,FALSE)/VLOOKUP(AR$6,'Precios gasóleo'!$D:$F,3,FALSE)-1)</f>
        <v>0.30751903060431895</v>
      </c>
      <c r="AS103" s="24">
        <f>IF($C103&lt;=AS$6,"",VLOOKUP($C103,'Precios gasóleo'!$D:$F,3,FALSE)/VLOOKUP(AS$6,'Precios gasóleo'!$D:$F,3,FALSE)-1)</f>
        <v>0.31305212660153292</v>
      </c>
      <c r="AT103" s="12">
        <f>IF($C103&lt;=AT$6,"",VLOOKUP($C103,'Precios gasóleo'!$D:$F,3,FALSE)/VLOOKUP(AT$6,'Precios gasóleo'!$D:$F,3,FALSE)-1)</f>
        <v>0.32342708886137173</v>
      </c>
      <c r="AU103" s="24">
        <f>IF($C103&lt;=AU$6,"",VLOOKUP($C103,'Precios gasóleo'!$D:$F,3,FALSE)/VLOOKUP(AU$6,'Precios gasóleo'!$D:$F,3,FALSE)-1)</f>
        <v>0.32769380934070824</v>
      </c>
      <c r="AV103" s="12">
        <f>IF($C103&lt;=AV$6,"",VLOOKUP($C103,'Precios gasóleo'!$D:$F,3,FALSE)/VLOOKUP(AV$6,'Precios gasóleo'!$D:$F,3,FALSE)-1)</f>
        <v>0.31398741279211584</v>
      </c>
      <c r="AW103" s="24">
        <f>IF($C103&lt;=AW$6,"",VLOOKUP($C103,'Precios gasóleo'!$D:$F,3,FALSE)/VLOOKUP(AW$6,'Precios gasóleo'!$D:$F,3,FALSE)-1)</f>
        <v>0.30506076405713967</v>
      </c>
      <c r="AX103" s="12">
        <f>IF($C103&lt;=AX$6,"",VLOOKUP($C103,'Precios gasóleo'!$D:$F,3,FALSE)/VLOOKUP(AX$6,'Precios gasóleo'!$D:$F,3,FALSE)-1)</f>
        <v>0.2908618590696026</v>
      </c>
      <c r="AY103" s="24">
        <f>IF($C103&lt;=AY$6,"",VLOOKUP($C103,'Precios gasóleo'!$D:$F,3,FALSE)/VLOOKUP(AY$6,'Precios gasóleo'!$D:$F,3,FALSE)-1)</f>
        <v>0.28431232296643882</v>
      </c>
      <c r="AZ103" s="12">
        <f>IF($C103&lt;=AZ$6,"",VLOOKUP($C103,'Precios gasóleo'!$D:$F,3,FALSE)/VLOOKUP(AZ$6,'Precios gasóleo'!$D:$F,3,FALSE)-1)</f>
        <v>0.27299711679349636</v>
      </c>
      <c r="BA103" s="24">
        <f>IF($C103&lt;=BA$6,"",VLOOKUP($C103,'Precios gasóleo'!$D:$F,3,FALSE)/VLOOKUP(BA$6,'Precios gasóleo'!$D:$F,3,FALSE)-1)</f>
        <v>0.25970757991038451</v>
      </c>
      <c r="BB103" s="12">
        <f>IF($C103&lt;=BB$6,"",VLOOKUP($C103,'Precios gasóleo'!$D:$F,3,FALSE)/VLOOKUP(BB$6,'Precios gasóleo'!$D:$F,3,FALSE)-1)</f>
        <v>0.24076548146646659</v>
      </c>
      <c r="BC103" s="24">
        <f>IF($C103&lt;=BC$6,"",VLOOKUP($C103,'Precios gasóleo'!$D:$F,3,FALSE)/VLOOKUP(BC$6,'Precios gasóleo'!$D:$F,3,FALSE)-1)</f>
        <v>0.22512031586895831</v>
      </c>
      <c r="BD103" s="12">
        <f>IF($C103&lt;=BD$6,"",VLOOKUP($C103,'Precios gasóleo'!$D:$F,3,FALSE)/VLOOKUP(BD$6,'Precios gasóleo'!$D:$F,3,FALSE)-1)</f>
        <v>0.21690568492965001</v>
      </c>
      <c r="BE103" s="24">
        <f>IF($C103&lt;=BE$6,"",VLOOKUP($C103,'Precios gasóleo'!$D:$F,3,FALSE)/VLOOKUP(BE$6,'Precios gasóleo'!$D:$F,3,FALSE)-1)</f>
        <v>0.21519261485151198</v>
      </c>
      <c r="BF103" s="12">
        <f>IF($C103&lt;=BF$6,"",VLOOKUP($C103,'Precios gasóleo'!$D:$F,3,FALSE)/VLOOKUP(BF$6,'Precios gasóleo'!$D:$F,3,FALSE)-1)</f>
        <v>0.20310908603591549</v>
      </c>
      <c r="BG103" s="24">
        <f>IF($C103&lt;=BG$6,"",VLOOKUP($C103,'Precios gasóleo'!$D:$F,3,FALSE)/VLOOKUP(BG$6,'Precios gasóleo'!$D:$F,3,FALSE)-1)</f>
        <v>0.18785890073831024</v>
      </c>
      <c r="BH103" s="12">
        <f>IF($C103&lt;=BH$6,"",VLOOKUP($C103,'Precios gasóleo'!$D:$F,3,FALSE)/VLOOKUP(BH$6,'Precios gasóleo'!$D:$F,3,FALSE)-1)</f>
        <v>0.17035015600149483</v>
      </c>
      <c r="BI103" s="24">
        <f>IF($C103&lt;=BI$6,"",VLOOKUP($C103,'Precios gasóleo'!$D:$F,3,FALSE)/VLOOKUP(BI$6,'Precios gasóleo'!$D:$F,3,FALSE)-1)</f>
        <v>0.15576535210058795</v>
      </c>
      <c r="BJ103" s="12">
        <f>IF($C103&lt;=BJ$6,"",VLOOKUP($C103,'Precios gasóleo'!$D:$F,3,FALSE)/VLOOKUP(BJ$6,'Precios gasóleo'!$D:$F,3,FALSE)-1)</f>
        <v>0.14774693383562476</v>
      </c>
      <c r="BK103" s="24">
        <f>IF($C103&lt;=BK$6,"",VLOOKUP($C103,'Precios gasóleo'!$D:$F,3,FALSE)/VLOOKUP(BK$6,'Precios gasóleo'!$D:$F,3,FALSE)-1)</f>
        <v>0.13415589337600542</v>
      </c>
      <c r="BL103" s="12">
        <f>IF($C103&lt;=BL$6,"",VLOOKUP($C103,'Precios gasóleo'!$D:$F,3,FALSE)/VLOOKUP(BL$6,'Precios gasóleo'!$D:$F,3,FALSE)-1)</f>
        <v>0.12904010128025623</v>
      </c>
      <c r="BM103" s="24">
        <f>IF($C103&lt;=BM$6,"",VLOOKUP($C103,'Precios gasóleo'!$D:$F,3,FALSE)/VLOOKUP(BM$6,'Precios gasóleo'!$D:$F,3,FALSE)-1)</f>
        <v>0.13712476250791639</v>
      </c>
      <c r="BN103" s="12">
        <f>IF($C103&lt;=BN$6,"",VLOOKUP($C103,'Precios gasóleo'!$D:$F,3,FALSE)/VLOOKUP(BN$6,'Precios gasóleo'!$D:$F,3,FALSE)-1)</f>
        <v>0.14216891995046743</v>
      </c>
      <c r="BO103" s="24">
        <f>IF($C103&lt;=BO$6,"",VLOOKUP($C103,'Precios gasóleo'!$D:$F,3,FALSE)/VLOOKUP(BO$6,'Precios gasóleo'!$D:$F,3,FALSE)-1)</f>
        <v>0.14139445000084749</v>
      </c>
      <c r="BP103" s="12">
        <f>IF($C103&lt;=BP$6,"",VLOOKUP($C103,'Precios gasóleo'!$D:$F,3,FALSE)/VLOOKUP(BP$6,'Precios gasóleo'!$D:$F,3,FALSE)-1)</f>
        <v>0.13786460269713041</v>
      </c>
      <c r="BQ103" s="24">
        <f>IF($C103&lt;=BQ$6,"",VLOOKUP($C103,'Precios gasóleo'!$D:$F,3,FALSE)/VLOOKUP(BQ$6,'Precios gasóleo'!$D:$F,3,FALSE)-1)</f>
        <v>0.13325871630662545</v>
      </c>
      <c r="BR103" s="12">
        <f>IF($C103&lt;=BR$6,"",VLOOKUP($C103,'Precios gasóleo'!$D:$F,3,FALSE)/VLOOKUP(BR$6,'Precios gasóleo'!$D:$F,3,FALSE)-1)</f>
        <v>0.12238706451075188</v>
      </c>
      <c r="BS103" s="24">
        <f>IF($C103&lt;=BS$6,"",VLOOKUP($C103,'Precios gasóleo'!$D:$F,3,FALSE)/VLOOKUP(BS$6,'Precios gasóleo'!$D:$F,3,FALSE)-1)</f>
        <v>0.11476821192052999</v>
      </c>
      <c r="BT103" s="12">
        <f>IF($C103&lt;=BT$6,"",VLOOKUP($C103,'Precios gasóleo'!$D:$F,3,FALSE)/VLOOKUP(BT$6,'Precios gasóleo'!$D:$F,3,FALSE)-1)</f>
        <v>0.11231890043447379</v>
      </c>
      <c r="BU103" s="24">
        <f>IF($C103&lt;=BU$6,"",VLOOKUP($C103,'Precios gasóleo'!$D:$F,3,FALSE)/VLOOKUP(BU$6,'Precios gasóleo'!$D:$F,3,FALSE)-1)</f>
        <v>0.1107133725389926</v>
      </c>
      <c r="BV103" s="12">
        <f>IF($C103&lt;=BV$6,"",VLOOKUP($C103,'Precios gasóleo'!$D:$F,3,FALSE)/VLOOKUP(BV$6,'Precios gasóleo'!$D:$F,3,FALSE)-1)</f>
        <v>0.10263737523438343</v>
      </c>
      <c r="BW103" s="24">
        <f>IF($C103&lt;=BW$6,"",VLOOKUP($C103,'Precios gasóleo'!$D:$F,3,FALSE)/VLOOKUP(BW$6,'Precios gasóleo'!$D:$F,3,FALSE)-1)</f>
        <v>9.3335931410756023E-2</v>
      </c>
      <c r="BX103" s="12">
        <f>IF($C103&lt;=BX$6,"",VLOOKUP($C103,'Precios gasóleo'!$D:$F,3,FALSE)/VLOOKUP(BX$6,'Precios gasóleo'!$D:$F,3,FALSE)-1)</f>
        <v>8.7605094615440526E-2</v>
      </c>
      <c r="BY103" s="24">
        <f>IF($C103&lt;=BY$6,"",VLOOKUP($C103,'Precios gasóleo'!$D:$F,3,FALSE)/VLOOKUP(BY$6,'Precios gasóleo'!$D:$F,3,FALSE)-1)</f>
        <v>8.029361036460636E-2</v>
      </c>
      <c r="BZ103" s="12">
        <f>IF($C103&lt;=BZ$6,"",VLOOKUP($C103,'Precios gasóleo'!$D:$F,3,FALSE)/VLOOKUP(BZ$6,'Precios gasóleo'!$D:$F,3,FALSE)-1)</f>
        <v>7.4029765038043926E-2</v>
      </c>
      <c r="CA103" s="24">
        <f>IF($C103&lt;=CA$6,"",VLOOKUP($C103,'Precios gasóleo'!$D:$F,3,FALSE)/VLOOKUP(CA$6,'Precios gasóleo'!$D:$F,3,FALSE)-1)</f>
        <v>6.6586407090299948E-2</v>
      </c>
      <c r="CB103" s="12">
        <f>IF($C103&lt;=CB$6,"",VLOOKUP($C103,'Precios gasóleo'!$D:$F,3,FALSE)/VLOOKUP(CB$6,'Precios gasóleo'!$D:$F,3,FALSE)-1)</f>
        <v>6.2421105781368391E-2</v>
      </c>
      <c r="CC103" s="24">
        <f>IF($C103&lt;=CC$6,"",VLOOKUP($C103,'Precios gasóleo'!$D:$F,3,FALSE)/VLOOKUP(CC$6,'Precios gasóleo'!$D:$F,3,FALSE)-1)</f>
        <v>6.5615800968569005E-2</v>
      </c>
      <c r="CD103" s="12">
        <f>IF($C103&lt;=CD$6,"",VLOOKUP($C103,'Precios gasóleo'!$D:$F,3,FALSE)/VLOOKUP(CD$6,'Precios gasóleo'!$D:$F,3,FALSE)-1)</f>
        <v>6.0555227406970058E-2</v>
      </c>
      <c r="CE103" s="24">
        <f>IF($C103&lt;=CE$6,"",VLOOKUP($C103,'Precios gasóleo'!$D:$F,3,FALSE)/VLOOKUP(CE$6,'Precios gasóleo'!$D:$F,3,FALSE)-1)</f>
        <v>5.9979219797865246E-2</v>
      </c>
      <c r="CF103" s="12">
        <f>IF($C103&lt;=CF$6,"",VLOOKUP($C103,'Precios gasóleo'!$D:$F,3,FALSE)/VLOOKUP(CF$6,'Precios gasóleo'!$D:$F,3,FALSE)-1)</f>
        <v>6.3570666982585067E-2</v>
      </c>
      <c r="CG103" s="24">
        <f>IF($C103&lt;=CG$6,"",VLOOKUP($C103,'Precios gasóleo'!$D:$F,3,FALSE)/VLOOKUP(CG$6,'Precios gasóleo'!$D:$F,3,FALSE)-1)</f>
        <v>6.8414246157996184E-2</v>
      </c>
      <c r="CH103" s="12">
        <f>IF($C103&lt;=CH$6,"",VLOOKUP($C103,'Precios gasóleo'!$D:$F,3,FALSE)/VLOOKUP(CH$6,'Precios gasóleo'!$D:$F,3,FALSE)-1)</f>
        <v>6.9636289983081578E-2</v>
      </c>
      <c r="CI103" s="24">
        <f>IF($C103&lt;=CI$6,"",VLOOKUP($C103,'Precios gasóleo'!$D:$F,3,FALSE)/VLOOKUP(CI$6,'Precios gasóleo'!$D:$F,3,FALSE)-1)</f>
        <v>6.3999241490471093E-2</v>
      </c>
      <c r="CJ103" s="12">
        <f>IF($C103&lt;=CJ$6,"",VLOOKUP($C103,'Precios gasóleo'!$D:$F,3,FALSE)/VLOOKUP(CJ$6,'Precios gasóleo'!$D:$F,3,FALSE)-1)</f>
        <v>5.9720637418847256E-2</v>
      </c>
      <c r="CK103" s="24">
        <f>IF($C103&lt;=CK$6,"",VLOOKUP($C103,'Precios gasóleo'!$D:$F,3,FALSE)/VLOOKUP(CK$6,'Precios gasóleo'!$D:$F,3,FALSE)-1)</f>
        <v>5.2177581923022798E-2</v>
      </c>
      <c r="CL103" s="12">
        <f>IF($C103&lt;=CL$6,"",VLOOKUP($C103,'Precios gasóleo'!$D:$F,3,FALSE)/VLOOKUP(CL$6,'Precios gasóleo'!$D:$F,3,FALSE)-1)</f>
        <v>4.3122613228812501E-2</v>
      </c>
      <c r="CM103" s="24">
        <f>IF($C103&lt;=CM$6,"",VLOOKUP($C103,'Precios gasóleo'!$D:$F,3,FALSE)/VLOOKUP(CM$6,'Precios gasóleo'!$D:$F,3,FALSE)-1)</f>
        <v>2.8385530023597338E-2</v>
      </c>
      <c r="CN103" s="12">
        <f>IF($C103&lt;=CN$6,"",VLOOKUP($C103,'Precios gasóleo'!$D:$F,3,FALSE)/VLOOKUP(CN$6,'Precios gasóleo'!$D:$F,3,FALSE)-1)</f>
        <v>8.5000262115344505E-3</v>
      </c>
      <c r="CO103" s="24">
        <f>IF($C103&lt;=CO$6,"",VLOOKUP($C103,'Precios gasóleo'!$D:$F,3,FALSE)/VLOOKUP(CO$6,'Precios gasóleo'!$D:$F,3,FALSE)-1)</f>
        <v>-8.26300207679731E-3</v>
      </c>
      <c r="CP103" s="12">
        <f>IF($C103&lt;=CP$6,"",VLOOKUP($C103,'Precios gasóleo'!$D:$F,3,FALSE)/VLOOKUP(CP$6,'Precios gasóleo'!$D:$F,3,FALSE)-1)</f>
        <v>-1.9598707009522598E-2</v>
      </c>
      <c r="CQ103" s="24">
        <f>IF($C103&lt;=CQ$6,"",VLOOKUP($C103,'Precios gasóleo'!$D:$F,3,FALSE)/VLOOKUP(CQ$6,'Precios gasóleo'!$D:$F,3,FALSE)-1)</f>
        <v>-2.5550852056876128E-2</v>
      </c>
      <c r="CR103" s="12">
        <f>IF($C103&lt;=CR$6,"",VLOOKUP($C103,'Precios gasóleo'!$D:$F,3,FALSE)/VLOOKUP(CR$6,'Precios gasóleo'!$D:$F,3,FALSE)-1)</f>
        <v>-2.7240221042366342E-2</v>
      </c>
      <c r="CS103" s="24">
        <f>IF($C103&lt;=CS$6,"",VLOOKUP($C103,'Precios gasóleo'!$D:$F,3,FALSE)/VLOOKUP(CS$6,'Precios gasóleo'!$D:$F,3,FALSE)-1)</f>
        <v>-2.8145838745994523E-2</v>
      </c>
      <c r="CT103" s="12">
        <f>IF($C103&lt;=CT$6,"",VLOOKUP($C103,'Precios gasóleo'!$D:$F,3,FALSE)/VLOOKUP(CT$6,'Precios gasóleo'!$D:$F,3,FALSE)-1)</f>
        <v>-2.457680523262129E-2</v>
      </c>
      <c r="CU103" s="24">
        <f>IF($C103&lt;=CU$6,"",VLOOKUP($C103,'Precios gasóleo'!$D:$F,3,FALSE)/VLOOKUP(CU$6,'Precios gasóleo'!$D:$F,3,FALSE)-1)</f>
        <v>-2.1728233627547056E-2</v>
      </c>
      <c r="CV103" s="12">
        <f>IF($C103&lt;=CV$6,"",VLOOKUP($C103,'Precios gasóleo'!$D:$F,3,FALSE)/VLOOKUP(CV$6,'Precios gasóleo'!$D:$F,3,FALSE)-1)</f>
        <v>-6.0083556001713223E-3</v>
      </c>
      <c r="CW103" s="24" t="str">
        <f>IF($C103&lt;=CW$6,"",VLOOKUP($C103,'Precios gasóleo'!$D:$F,3,FALSE)/VLOOKUP(CW$6,'Precios gasóleo'!$D:$F,3,FALSE)-1)</f>
        <v/>
      </c>
      <c r="CX103" s="12" t="str">
        <f>IF($C103&lt;=CX$6,"",VLOOKUP($C103,'Precios gasóleo'!$D:$F,3,FALSE)/VLOOKUP(CX$6,'Precios gasóleo'!$D:$F,3,FALSE)-1)</f>
        <v/>
      </c>
      <c r="CY103" s="24" t="str">
        <f>IF($C103&lt;=CY$6,"",VLOOKUP($C103,'Precios gasóleo'!$D:$F,3,FALSE)/VLOOKUP(CY$6,'Precios gasóleo'!$D:$F,3,FALSE)-1)</f>
        <v/>
      </c>
      <c r="CZ103" s="12" t="str">
        <f>IF($C103&lt;=CZ$6,"",VLOOKUP($C103,'Precios gasóleo'!$D:$F,3,FALSE)/VLOOKUP(CZ$6,'Precios gasóleo'!$D:$F,3,FALSE)-1)</f>
        <v/>
      </c>
      <c r="DA103" s="24" t="str">
        <f>IF($C103&lt;=DA$6,"",VLOOKUP($C103,'Precios gasóleo'!$D:$F,3,FALSE)/VLOOKUP(DA$6,'Precios gasóleo'!$D:$F,3,FALSE)-1)</f>
        <v/>
      </c>
      <c r="DB103" s="12" t="str">
        <f>IF($C103&lt;=DB$6,"",VLOOKUP($C103,'Precios gasóleo'!$D:$F,3,FALSE)/VLOOKUP(DB$6,'Precios gasóleo'!$D:$F,3,FALSE)-1)</f>
        <v/>
      </c>
      <c r="DC103" s="24" t="str">
        <f>IF($C103&lt;=DC$6,"",VLOOKUP($C103,'Precios gasóleo'!$D:$F,3,FALSE)/VLOOKUP(DC$6,'Precios gasóleo'!$D:$F,3,FALSE)-1)</f>
        <v/>
      </c>
      <c r="DD103" s="12" t="str">
        <f>IF($C103&lt;=DD$6,"",VLOOKUP($C103,'Precios gasóleo'!$D:$F,3,FALSE)/VLOOKUP(DD$6,'Precios gasóleo'!$D:$F,3,FALSE)-1)</f>
        <v/>
      </c>
      <c r="DE103" s="24" t="str">
        <f>IF($C103&lt;=DE$6,"",VLOOKUP($C103,'Precios gasóleo'!$D:$F,3,FALSE)/VLOOKUP(DE$6,'Precios gasóleo'!$D:$F,3,FALSE)-1)</f>
        <v/>
      </c>
      <c r="DF103" s="12" t="str">
        <f>IF($C103&lt;=DF$6,"",VLOOKUP($C103,'Precios gasóleo'!$D:$F,3,FALSE)/VLOOKUP(DF$6,'Precios gasóleo'!$D:$F,3,FALSE)-1)</f>
        <v/>
      </c>
      <c r="DG103" s="24" t="str">
        <f>IF($C103&lt;=DG$6,"",VLOOKUP($C103,'Precios gasóleo'!$D:$F,3,FALSE)/VLOOKUP(DG$6,'Precios gasóleo'!$D:$F,3,FALSE)-1)</f>
        <v/>
      </c>
      <c r="DH103" s="12" t="str">
        <f>IF($C103&lt;=DH$6,"",VLOOKUP($C103,'Precios gasóleo'!$D:$F,3,FALSE)/VLOOKUP(DH$6,'Precios gasóleo'!$D:$F,3,FALSE)-1)</f>
        <v/>
      </c>
      <c r="DI103" s="24" t="str">
        <f>IF($C103&lt;=DI$6,"",VLOOKUP($C103,'Precios gasóleo'!$D:$F,3,FALSE)/VLOOKUP(DI$6,'Precios gasóleo'!$D:$F,3,FALSE)-1)</f>
        <v/>
      </c>
      <c r="DJ103" s="12" t="str">
        <f>IF($C103&lt;=DJ$6,"",VLOOKUP($C103,'Precios gasóleo'!$D:$F,3,FALSE)/VLOOKUP(DJ$6,'Precios gasóleo'!$D:$F,3,FALSE)-1)</f>
        <v/>
      </c>
      <c r="DK103" s="24" t="str">
        <f>IF($C103&lt;=DK$6,"",VLOOKUP($C103,'Precios gasóleo'!$D:$F,3,FALSE)/VLOOKUP(DK$6,'Precios gasóleo'!$D:$F,3,FALSE)-1)</f>
        <v/>
      </c>
      <c r="DL103" s="12" t="str">
        <f>IF($C103&lt;=DL$6,"",VLOOKUP($C103,'Precios gasóleo'!$D:$F,3,FALSE)/VLOOKUP(DL$6,'Precios gasóleo'!$D:$F,3,FALSE)-1)</f>
        <v/>
      </c>
      <c r="DM103" s="21">
        <f t="shared" ref="DM103:DM119" si="3">C103</f>
        <v>44544</v>
      </c>
    </row>
    <row r="104" spans="2:117" ht="20.100000000000001" customHeight="1">
      <c r="B104" s="83"/>
      <c r="C104" s="20">
        <v>44551</v>
      </c>
      <c r="D104" s="12">
        <f>IF($C104&lt;=D$6,"",VLOOKUP($C104,'Precios gasóleo'!$D:$F,3,FALSE)/VLOOKUP(D$6,'Precios gasóleo'!$D:$F,3,FALSE)-1)</f>
        <v>7.8014866847891495E-2</v>
      </c>
      <c r="E104" s="24">
        <f>IF($C104&lt;=E$6,"",VLOOKUP($C104,'Precios gasóleo'!$D:$F,3,FALSE)/VLOOKUP(E$6,'Precios gasóleo'!$D:$F,3,FALSE)-1)</f>
        <v>7.2100163483392654E-2</v>
      </c>
      <c r="F104" s="12">
        <f>IF($C104&lt;=F$6,"",VLOOKUP($C104,'Precios gasóleo'!$D:$F,3,FALSE)/VLOOKUP(F$6,'Precios gasóleo'!$D:$F,3,FALSE)-1)</f>
        <v>7.8438608031574431E-2</v>
      </c>
      <c r="G104" s="24">
        <f>IF($C104&lt;=G$6,"",VLOOKUP($C104,'Precios gasóleo'!$D:$F,3,FALSE)/VLOOKUP(G$6,'Precios gasóleo'!$D:$F,3,FALSE)-1)</f>
        <v>8.7696303308332668E-2</v>
      </c>
      <c r="H104" s="12">
        <f>IF($C104&lt;=H$6,"",VLOOKUP($C104,'Precios gasóleo'!$D:$F,3,FALSE)/VLOOKUP(H$6,'Precios gasóleo'!$D:$F,3,FALSE)-1)</f>
        <v>0.10067136073358429</v>
      </c>
      <c r="I104" s="24">
        <f>IF($C104&lt;=I$6,"",VLOOKUP($C104,'Precios gasóleo'!$D:$F,3,FALSE)/VLOOKUP(I$6,'Precios gasóleo'!$D:$F,3,FALSE)-1)</f>
        <v>0.11450457620374066</v>
      </c>
      <c r="J104" s="12">
        <f>IF($C104&lt;=J$6,"",VLOOKUP($C104,'Precios gasóleo'!$D:$F,3,FALSE)/VLOOKUP(J$6,'Precios gasóleo'!$D:$F,3,FALSE)-1)</f>
        <v>0.11997334110884328</v>
      </c>
      <c r="K104" s="24">
        <f>IF($C104&lt;=K$6,"",VLOOKUP($C104,'Precios gasóleo'!$D:$F,3,FALSE)/VLOOKUP(K$6,'Precios gasóleo'!$D:$F,3,FALSE)-1)</f>
        <v>0.11885481253381069</v>
      </c>
      <c r="L104" s="12">
        <f>IF($C104&lt;=L$6,"",VLOOKUP($C104,'Precios gasóleo'!$D:$F,3,FALSE)/VLOOKUP(L$6,'Precios gasóleo'!$D:$F,3,FALSE)-1)</f>
        <v>0.12965732820193954</v>
      </c>
      <c r="M104" s="24">
        <f>IF($C104&lt;=M$6,"",VLOOKUP($C104,'Precios gasóleo'!$D:$F,3,FALSE)/VLOOKUP(M$6,'Precios gasóleo'!$D:$F,3,FALSE)-1)</f>
        <v>0.14796598012091411</v>
      </c>
      <c r="N104" s="12">
        <f>IF($C104&lt;=N$6,"",VLOOKUP($C104,'Precios gasóleo'!$D:$F,3,FALSE)/VLOOKUP(N$6,'Precios gasóleo'!$D:$F,3,FALSE)-1)</f>
        <v>0.19201986167760254</v>
      </c>
      <c r="O104" s="24">
        <f>IF($C104&lt;=O$6,"",VLOOKUP($C104,'Precios gasóleo'!$D:$F,3,FALSE)/VLOOKUP(O$6,'Precios gasóleo'!$D:$F,3,FALSE)-1)</f>
        <v>0.23916710449907375</v>
      </c>
      <c r="P104" s="12">
        <f>IF($C104&lt;=P$6,"",VLOOKUP($C104,'Precios gasóleo'!$D:$F,3,FALSE)/VLOOKUP(P$6,'Precios gasóleo'!$D:$F,3,FALSE)-1)</f>
        <v>0.27137061310182431</v>
      </c>
      <c r="Q104" s="24">
        <f>IF($C104&lt;=Q$6,"",VLOOKUP($C104,'Precios gasóleo'!$D:$F,3,FALSE)/VLOOKUP(Q$6,'Precios gasóleo'!$D:$F,3,FALSE)-1)</f>
        <v>0.29535665764142482</v>
      </c>
      <c r="R104" s="12">
        <f>IF($C104&lt;=R$6,"",VLOOKUP($C104,'Precios gasóleo'!$D:$F,3,FALSE)/VLOOKUP(R$6,'Precios gasóleo'!$D:$F,3,FALSE)-1)</f>
        <v>0.31515050723432547</v>
      </c>
      <c r="S104" s="24">
        <f>IF($C104&lt;=S$6,"",VLOOKUP($C104,'Precios gasóleo'!$D:$F,3,FALSE)/VLOOKUP(S$6,'Precios gasóleo'!$D:$F,3,FALSE)-1)</f>
        <v>0.34462892578515691</v>
      </c>
      <c r="T104" s="12">
        <f>IF($C104&lt;=T$6,"",VLOOKUP($C104,'Precios gasóleo'!$D:$F,3,FALSE)/VLOOKUP(T$6,'Precios gasóleo'!$D:$F,3,FALSE)-1)</f>
        <v>0.36981109005318835</v>
      </c>
      <c r="U104" s="24">
        <f>IF($C104&lt;=U$6,"",VLOOKUP($C104,'Precios gasóleo'!$D:$F,3,FALSE)/VLOOKUP(U$6,'Precios gasóleo'!$D:$F,3,FALSE)-1)</f>
        <v>0.37081676353624959</v>
      </c>
      <c r="V104" s="12">
        <f>IF($C104&lt;=V$6,"",VLOOKUP($C104,'Precios gasóleo'!$D:$F,3,FALSE)/VLOOKUP(V$6,'Precios gasóleo'!$D:$F,3,FALSE)-1)</f>
        <v>0.36483248730964468</v>
      </c>
      <c r="W104" s="24">
        <f>IF($C104&lt;=W$6,"",VLOOKUP($C104,'Precios gasóleo'!$D:$F,3,FALSE)/VLOOKUP(W$6,'Precios gasóleo'!$D:$F,3,FALSE)-1)</f>
        <v>0.34710810052507113</v>
      </c>
      <c r="X104" s="12">
        <f>IF($C104&lt;=X$6,"",VLOOKUP($C104,'Precios gasóleo'!$D:$F,3,FALSE)/VLOOKUP(X$6,'Precios gasóleo'!$D:$F,3,FALSE)-1)</f>
        <v>0.34183734578991487</v>
      </c>
      <c r="Y104" s="24">
        <f>IF($C104&lt;=Y$6,"",VLOOKUP($C104,'Precios gasóleo'!$D:$F,3,FALSE)/VLOOKUP(Y$6,'Precios gasóleo'!$D:$F,3,FALSE)-1)</f>
        <v>0.3337566347537082</v>
      </c>
      <c r="Z104" s="12">
        <f>IF($C104&lt;=Z$6,"",VLOOKUP($C104,'Precios gasóleo'!$D:$F,3,FALSE)/VLOOKUP(Z$6,'Precios gasóleo'!$D:$F,3,FALSE)-1)</f>
        <v>0.31907336361941585</v>
      </c>
      <c r="AA104" s="24">
        <f>IF($C104&lt;=AA$6,"",VLOOKUP($C104,'Precios gasóleo'!$D:$F,3,FALSE)/VLOOKUP(AA$6,'Precios gasóleo'!$D:$F,3,FALSE)-1)</f>
        <v>0.30774319066147848</v>
      </c>
      <c r="AB104" s="12">
        <f>IF($C104&lt;=AB$6,"",VLOOKUP($C104,'Precios gasóleo'!$D:$F,3,FALSE)/VLOOKUP(AB$6,'Precios gasóleo'!$D:$F,3,FALSE)-1)</f>
        <v>0.2922313858930734</v>
      </c>
      <c r="AC104" s="24">
        <f>IF($C104&lt;=AC$6,"",VLOOKUP($C104,'Precios gasóleo'!$D:$F,3,FALSE)/VLOOKUP(AC$6,'Precios gasóleo'!$D:$F,3,FALSE)-1)</f>
        <v>0.28552167302561737</v>
      </c>
      <c r="AD104" s="12">
        <f>IF($C104&lt;=AD$6,"",VLOOKUP($C104,'Precios gasóleo'!$D:$F,3,FALSE)/VLOOKUP(AD$6,'Precios gasóleo'!$D:$F,3,FALSE)-1)</f>
        <v>0.27246568859441544</v>
      </c>
      <c r="AE104" s="24">
        <f>IF($C104&lt;=AE$6,"",VLOOKUP($C104,'Precios gasóleo'!$D:$F,3,FALSE)/VLOOKUP(AE$6,'Precios gasóleo'!$D:$F,3,FALSE)-1)</f>
        <v>0.26766619519094759</v>
      </c>
      <c r="AF104" s="12">
        <f>IF($C104&lt;=AF$6,"",VLOOKUP($C104,'Precios gasóleo'!$D:$F,3,FALSE)/VLOOKUP(AF$6,'Precios gasóleo'!$D:$F,3,FALSE)-1)</f>
        <v>0.2646372667068031</v>
      </c>
      <c r="AG104" s="24">
        <f>IF($C104&lt;=AG$6,"",VLOOKUP($C104,'Precios gasóleo'!$D:$F,3,FALSE)/VLOOKUP(AG$6,'Precios gasóleo'!$D:$F,3,FALSE)-1)</f>
        <v>0.26711657366912989</v>
      </c>
      <c r="AH104" s="12">
        <f>IF($C104&lt;=AH$6,"",VLOOKUP($C104,'Precios gasóleo'!$D:$F,3,FALSE)/VLOOKUP(AH$6,'Precios gasóleo'!$D:$F,3,FALSE)-1)</f>
        <v>0.26845561594202905</v>
      </c>
      <c r="AI104" s="24">
        <f>IF($C104&lt;=AI$6,"",VLOOKUP($C104,'Precios gasóleo'!$D:$F,3,FALSE)/VLOOKUP(AI$6,'Precios gasóleo'!$D:$F,3,FALSE)-1)</f>
        <v>0.26680612879516019</v>
      </c>
      <c r="AJ104" s="12">
        <f>IF($C104&lt;=AJ$6,"",VLOOKUP($C104,'Precios gasóleo'!$D:$F,3,FALSE)/VLOOKUP(AJ$6,'Precios gasóleo'!$D:$F,3,FALSE)-1)</f>
        <v>0.26675838154646359</v>
      </c>
      <c r="AK104" s="24">
        <f>IF($C104&lt;=AK$6,"",VLOOKUP($C104,'Precios gasóleo'!$D:$F,3,FALSE)/VLOOKUP(AK$6,'Precios gasóleo'!$D:$F,3,FALSE)-1)</f>
        <v>0.2689465089718055</v>
      </c>
      <c r="AL104" s="12">
        <f>IF($C104&lt;=AL$6,"",VLOOKUP($C104,'Precios gasóleo'!$D:$F,3,FALSE)/VLOOKUP(AL$6,'Precios gasóleo'!$D:$F,3,FALSE)-1)</f>
        <v>0.27452857914845619</v>
      </c>
      <c r="AM104" s="24">
        <f>IF($C104&lt;=AM$6,"",VLOOKUP($C104,'Precios gasóleo'!$D:$F,3,FALSE)/VLOOKUP(AM$6,'Precios gasóleo'!$D:$F,3,FALSE)-1)</f>
        <v>0.29251713761044495</v>
      </c>
      <c r="AN104" s="12">
        <f>IF($C104&lt;=AN$6,"",VLOOKUP($C104,'Precios gasóleo'!$D:$F,3,FALSE)/VLOOKUP(AN$6,'Precios gasóleo'!$D:$F,3,FALSE)-1)</f>
        <v>0.30034337669874756</v>
      </c>
      <c r="AO104" s="24">
        <f>IF($C104&lt;=AO$6,"",VLOOKUP($C104,'Precios gasóleo'!$D:$F,3,FALSE)/VLOOKUP(AO$6,'Precios gasóleo'!$D:$F,3,FALSE)-1)</f>
        <v>0.30462123711740396</v>
      </c>
      <c r="AP104" s="12">
        <f>IF($C104&lt;=AP$6,"",VLOOKUP($C104,'Precios gasóleo'!$D:$F,3,FALSE)/VLOOKUP(AP$6,'Precios gasóleo'!$D:$F,3,FALSE)-1)</f>
        <v>0.30656118492025719</v>
      </c>
      <c r="AQ104" s="24">
        <f>IF($C104&lt;=AQ$6,"",VLOOKUP($C104,'Precios gasóleo'!$D:$F,3,FALSE)/VLOOKUP(AQ$6,'Precios gasóleo'!$D:$F,3,FALSE)-1)</f>
        <v>0.3053686387602319</v>
      </c>
      <c r="AR104" s="12">
        <f>IF($C104&lt;=AR$6,"",VLOOKUP($C104,'Precios gasóleo'!$D:$F,3,FALSE)/VLOOKUP(AR$6,'Precios gasóleo'!$D:$F,3,FALSE)-1)</f>
        <v>0.30530526642846056</v>
      </c>
      <c r="AS104" s="24">
        <f>IF($C104&lt;=AS$6,"",VLOOKUP($C104,'Precios gasóleo'!$D:$F,3,FALSE)/VLOOKUP(AS$6,'Precios gasóleo'!$D:$F,3,FALSE)-1)</f>
        <v>0.31082899432516253</v>
      </c>
      <c r="AT104" s="12">
        <f>IF($C104&lt;=AT$6,"",VLOOKUP($C104,'Precios gasóleo'!$D:$F,3,FALSE)/VLOOKUP(AT$6,'Precios gasóleo'!$D:$F,3,FALSE)-1)</f>
        <v>0.32118639070699939</v>
      </c>
      <c r="AU104" s="24">
        <f>IF($C104&lt;=AU$6,"",VLOOKUP($C104,'Precios gasóleo'!$D:$F,3,FALSE)/VLOOKUP(AU$6,'Precios gasóleo'!$D:$F,3,FALSE)-1)</f>
        <v>0.32544588718980161</v>
      </c>
      <c r="AV104" s="12">
        <f>IF($C104&lt;=AV$6,"",VLOOKUP($C104,'Precios gasóleo'!$D:$F,3,FALSE)/VLOOKUP(AV$6,'Precios gasóleo'!$D:$F,3,FALSE)-1)</f>
        <v>0.31176269698004577</v>
      </c>
      <c r="AW104" s="24">
        <f>IF($C104&lt;=AW$6,"",VLOOKUP($C104,'Precios gasóleo'!$D:$F,3,FALSE)/VLOOKUP(AW$6,'Precios gasóleo'!$D:$F,3,FALSE)-1)</f>
        <v>0.30285116197933837</v>
      </c>
      <c r="AX104" s="12">
        <f>IF($C104&lt;=AX$6,"",VLOOKUP($C104,'Precios gasóleo'!$D:$F,3,FALSE)/VLOOKUP(AX$6,'Precios gasóleo'!$D:$F,3,FALSE)-1)</f>
        <v>0.28867629719807142</v>
      </c>
      <c r="AY104" s="24">
        <f>IF($C104&lt;=AY$6,"",VLOOKUP($C104,'Precios gasóleo'!$D:$F,3,FALSE)/VLOOKUP(AY$6,'Precios gasóleo'!$D:$F,3,FALSE)-1)</f>
        <v>0.28213785013304338</v>
      </c>
      <c r="AZ104" s="12">
        <f>IF($C104&lt;=AZ$6,"",VLOOKUP($C104,'Precios gasóleo'!$D:$F,3,FALSE)/VLOOKUP(AZ$6,'Precios gasóleo'!$D:$F,3,FALSE)-1)</f>
        <v>0.27084180176773653</v>
      </c>
      <c r="BA104" s="24">
        <f>IF($C104&lt;=BA$6,"",VLOOKUP($C104,'Precios gasóleo'!$D:$F,3,FALSE)/VLOOKUP(BA$6,'Precios gasóleo'!$D:$F,3,FALSE)-1)</f>
        <v>0.25757476543718028</v>
      </c>
      <c r="BB104" s="12">
        <f>IF($C104&lt;=BB$6,"",VLOOKUP($C104,'Precios gasóleo'!$D:$F,3,FALSE)/VLOOKUP(BB$6,'Precios gasóleo'!$D:$F,3,FALSE)-1)</f>
        <v>0.23866473791381426</v>
      </c>
      <c r="BC104" s="24">
        <f>IF($C104&lt;=BC$6,"",VLOOKUP($C104,'Precios gasóleo'!$D:$F,3,FALSE)/VLOOKUP(BC$6,'Precios gasóleo'!$D:$F,3,FALSE)-1)</f>
        <v>0.22304606119051318</v>
      </c>
      <c r="BD104" s="12">
        <f>IF($C104&lt;=BD$6,"",VLOOKUP($C104,'Precios gasóleo'!$D:$F,3,FALSE)/VLOOKUP(BD$6,'Precios gasóleo'!$D:$F,3,FALSE)-1)</f>
        <v>0.21484533846612619</v>
      </c>
      <c r="BE104" s="24">
        <f>IF($C104&lt;=BE$6,"",VLOOKUP($C104,'Precios gasóleo'!$D:$F,3,FALSE)/VLOOKUP(BE$6,'Precios gasóleo'!$D:$F,3,FALSE)-1)</f>
        <v>0.21313516879179173</v>
      </c>
      <c r="BF104" s="12">
        <f>IF($C104&lt;=BF$6,"",VLOOKUP($C104,'Precios gasóleo'!$D:$F,3,FALSE)/VLOOKUP(BF$6,'Precios gasóleo'!$D:$F,3,FALSE)-1)</f>
        <v>0.20107209863307429</v>
      </c>
      <c r="BG104" s="24">
        <f>IF($C104&lt;=BG$6,"",VLOOKUP($C104,'Precios gasóleo'!$D:$F,3,FALSE)/VLOOKUP(BG$6,'Precios gasóleo'!$D:$F,3,FALSE)-1)</f>
        <v>0.18584773346741112</v>
      </c>
      <c r="BH104" s="12">
        <f>IF($C104&lt;=BH$6,"",VLOOKUP($C104,'Precios gasóleo'!$D:$F,3,FALSE)/VLOOKUP(BH$6,'Precios gasóleo'!$D:$F,3,FALSE)-1)</f>
        <v>0.16836863283592463</v>
      </c>
      <c r="BI104" s="24">
        <f>IF($C104&lt;=BI$6,"",VLOOKUP($C104,'Precios gasóleo'!$D:$F,3,FALSE)/VLOOKUP(BI$6,'Precios gasóleo'!$D:$F,3,FALSE)-1)</f>
        <v>0.15380852250783161</v>
      </c>
      <c r="BJ104" s="12">
        <f>IF($C104&lt;=BJ$6,"",VLOOKUP($C104,'Precios gasóleo'!$D:$F,3,FALSE)/VLOOKUP(BJ$6,'Precios gasóleo'!$D:$F,3,FALSE)-1)</f>
        <v>0.14580368024955481</v>
      </c>
      <c r="BK104" s="24">
        <f>IF($C104&lt;=BK$6,"",VLOOKUP($C104,'Precios gasóleo'!$D:$F,3,FALSE)/VLOOKUP(BK$6,'Precios gasóleo'!$D:$F,3,FALSE)-1)</f>
        <v>0.13223565081905098</v>
      </c>
      <c r="BL104" s="12">
        <f>IF($C104&lt;=BL$6,"",VLOOKUP($C104,'Precios gasóleo'!$D:$F,3,FALSE)/VLOOKUP(BL$6,'Precios gasóleo'!$D:$F,3,FALSE)-1)</f>
        <v>0.12712852028539556</v>
      </c>
      <c r="BM104" s="24">
        <f>IF($C104&lt;=BM$6,"",VLOOKUP($C104,'Precios gasóleo'!$D:$F,3,FALSE)/VLOOKUP(BM$6,'Precios gasóleo'!$D:$F,3,FALSE)-1)</f>
        <v>0.13519949335022163</v>
      </c>
      <c r="BN104" s="12">
        <f>IF($C104&lt;=BN$6,"",VLOOKUP($C104,'Precios gasóleo'!$D:$F,3,FALSE)/VLOOKUP(BN$6,'Precios gasóleo'!$D:$F,3,FALSE)-1)</f>
        <v>0.14023511051551285</v>
      </c>
      <c r="BO104" s="24">
        <f>IF($C104&lt;=BO$6,"",VLOOKUP($C104,'Precios gasóleo'!$D:$F,3,FALSE)/VLOOKUP(BO$6,'Precios gasóleo'!$D:$F,3,FALSE)-1)</f>
        <v>0.13946195182315946</v>
      </c>
      <c r="BP104" s="12">
        <f>IF($C104&lt;=BP$6,"",VLOOKUP($C104,'Precios gasóleo'!$D:$F,3,FALSE)/VLOOKUP(BP$6,'Precios gasóleo'!$D:$F,3,FALSE)-1)</f>
        <v>0.13593808091391479</v>
      </c>
      <c r="BQ104" s="24">
        <f>IF($C104&lt;=BQ$6,"",VLOOKUP($C104,'Precios gasóleo'!$D:$F,3,FALSE)/VLOOKUP(BQ$6,'Precios gasóleo'!$D:$F,3,FALSE)-1)</f>
        <v>0.13133999276270947</v>
      </c>
      <c r="BR104" s="12">
        <f>IF($C104&lt;=BR$6,"",VLOOKUP($C104,'Precios gasóleo'!$D:$F,3,FALSE)/VLOOKUP(BR$6,'Precios gasóleo'!$D:$F,3,FALSE)-1)</f>
        <v>0.12048674779129853</v>
      </c>
      <c r="BS104" s="24">
        <f>IF($C104&lt;=BS$6,"",VLOOKUP($C104,'Precios gasóleo'!$D:$F,3,FALSE)/VLOOKUP(BS$6,'Precios gasóleo'!$D:$F,3,FALSE)-1)</f>
        <v>0.11288079470198675</v>
      </c>
      <c r="BT104" s="12">
        <f>IF($C104&lt;=BT$6,"",VLOOKUP($C104,'Precios gasóleo'!$D:$F,3,FALSE)/VLOOKUP(BT$6,'Precios gasóleo'!$D:$F,3,FALSE)-1)</f>
        <v>0.1104356301521483</v>
      </c>
      <c r="BU104" s="24">
        <f>IF($C104&lt;=BU$6,"",VLOOKUP($C104,'Precios gasóleo'!$D:$F,3,FALSE)/VLOOKUP(BU$6,'Precios gasóleo'!$D:$F,3,FALSE)-1)</f>
        <v>0.1088328205804967</v>
      </c>
      <c r="BV104" s="12">
        <f>IF($C104&lt;=BV$6,"",VLOOKUP($C104,'Precios gasóleo'!$D:$F,3,FALSE)/VLOOKUP(BV$6,'Precios gasóleo'!$D:$F,3,FALSE)-1)</f>
        <v>0.10077049676980909</v>
      </c>
      <c r="BW104" s="24">
        <f>IF($C104&lt;=BW$6,"",VLOOKUP($C104,'Precios gasóleo'!$D:$F,3,FALSE)/VLOOKUP(BW$6,'Precios gasóleo'!$D:$F,3,FALSE)-1)</f>
        <v>9.148480124707703E-2</v>
      </c>
      <c r="BX104" s="12">
        <f>IF($C104&lt;=BX$6,"",VLOOKUP($C104,'Precios gasóleo'!$D:$F,3,FALSE)/VLOOKUP(BX$6,'Precios gasóleo'!$D:$F,3,FALSE)-1)</f>
        <v>8.5763667347779293E-2</v>
      </c>
      <c r="BY104" s="24">
        <f>IF($C104&lt;=BY$6,"",VLOOKUP($C104,'Precios gasóleo'!$D:$F,3,FALSE)/VLOOKUP(BY$6,'Precios gasóleo'!$D:$F,3,FALSE)-1)</f>
        <v>7.8464562191648879E-2</v>
      </c>
      <c r="BZ104" s="12">
        <f>IF($C104&lt;=BZ$6,"",VLOOKUP($C104,'Precios gasóleo'!$D:$F,3,FALSE)/VLOOKUP(BZ$6,'Precios gasóleo'!$D:$F,3,FALSE)-1)</f>
        <v>7.2211322199358774E-2</v>
      </c>
      <c r="CA104" s="24">
        <f>IF($C104&lt;=CA$6,"",VLOOKUP($C104,'Precios gasóleo'!$D:$F,3,FALSE)/VLOOKUP(CA$6,'Precios gasóleo'!$D:$F,3,FALSE)-1)</f>
        <v>6.4780566622048674E-2</v>
      </c>
      <c r="CB104" s="12">
        <f>IF($C104&lt;=CB$6,"",VLOOKUP($C104,'Precios gasóleo'!$D:$F,3,FALSE)/VLOOKUP(CB$6,'Precios gasóleo'!$D:$F,3,FALSE)-1)</f>
        <v>6.0622317596566555E-2</v>
      </c>
      <c r="CC104" s="24">
        <f>IF($C104&lt;=CC$6,"",VLOOKUP($C104,'Precios gasóleo'!$D:$F,3,FALSE)/VLOOKUP(CC$6,'Precios gasóleo'!$D:$F,3,FALSE)-1)</f>
        <v>6.3811603836292807E-2</v>
      </c>
      <c r="CD104" s="12">
        <f>IF($C104&lt;=CD$6,"",VLOOKUP($C104,'Precios gasóleo'!$D:$F,3,FALSE)/VLOOKUP(CD$6,'Precios gasóleo'!$D:$F,3,FALSE)-1)</f>
        <v>5.8759598346131092E-2</v>
      </c>
      <c r="CE104" s="24">
        <f>IF($C104&lt;=CE$6,"",VLOOKUP($C104,'Precios gasóleo'!$D:$F,3,FALSE)/VLOOKUP(CE$6,'Precios gasóleo'!$D:$F,3,FALSE)-1)</f>
        <v>5.8184565977141833E-2</v>
      </c>
      <c r="CF104" s="12">
        <f>IF($C104&lt;=CF$6,"",VLOOKUP($C104,'Precios gasóleo'!$D:$F,3,FALSE)/VLOOKUP(CF$6,'Precios gasóleo'!$D:$F,3,FALSE)-1)</f>
        <v>6.176993247245588E-2</v>
      </c>
      <c r="CG104" s="24">
        <f>IF($C104&lt;=CG$6,"",VLOOKUP($C104,'Precios gasóleo'!$D:$F,3,FALSE)/VLOOKUP(CG$6,'Precios gasóleo'!$D:$F,3,FALSE)-1)</f>
        <v>6.6605310970239806E-2</v>
      </c>
      <c r="CH104" s="12">
        <f>IF($C104&lt;=CH$6,"",VLOOKUP($C104,'Precios gasóleo'!$D:$F,3,FALSE)/VLOOKUP(CH$6,'Precios gasóleo'!$D:$F,3,FALSE)-1)</f>
        <v>6.7825285749461894E-2</v>
      </c>
      <c r="CI104" s="24">
        <f>IF($C104&lt;=CI$6,"",VLOOKUP($C104,'Precios gasóleo'!$D:$F,3,FALSE)/VLOOKUP(CI$6,'Precios gasóleo'!$D:$F,3,FALSE)-1)</f>
        <v>6.2197781359628168E-2</v>
      </c>
      <c r="CJ104" s="12">
        <f>IF($C104&lt;=CJ$6,"",VLOOKUP($C104,'Precios gasóleo'!$D:$F,3,FALSE)/VLOOKUP(CJ$6,'Precios gasóleo'!$D:$F,3,FALSE)-1)</f>
        <v>5.7926421404682182E-2</v>
      </c>
      <c r="CK104" s="24">
        <f>IF($C104&lt;=CK$6,"",VLOOKUP($C104,'Precios gasóleo'!$D:$F,3,FALSE)/VLOOKUP(CK$6,'Precios gasóleo'!$D:$F,3,FALSE)-1)</f>
        <v>5.0396137077492797E-2</v>
      </c>
      <c r="CL104" s="12">
        <f>IF($C104&lt;=CL$6,"",VLOOKUP($C104,'Precios gasóleo'!$D:$F,3,FALSE)/VLOOKUP(CL$6,'Precios gasóleo'!$D:$F,3,FALSE)-1)</f>
        <v>4.1356499376437927E-2</v>
      </c>
      <c r="CM104" s="24">
        <f>IF($C104&lt;=CM$6,"",VLOOKUP($C104,'Precios gasóleo'!$D:$F,3,FALSE)/VLOOKUP(CM$6,'Precios gasóleo'!$D:$F,3,FALSE)-1)</f>
        <v>2.6644367568558369E-2</v>
      </c>
      <c r="CN104" s="12">
        <f>IF($C104&lt;=CN$6,"",VLOOKUP($C104,'Precios gasóleo'!$D:$F,3,FALSE)/VLOOKUP(CN$6,'Precios gasóleo'!$D:$F,3,FALSE)-1)</f>
        <v>6.7925319593495903E-3</v>
      </c>
      <c r="CO104" s="24">
        <f>IF($C104&lt;=CO$6,"",VLOOKUP($C104,'Precios gasóleo'!$D:$F,3,FALSE)/VLOOKUP(CO$6,'Precios gasóleo'!$D:$F,3,FALSE)-1)</f>
        <v>-9.9421147982855507E-3</v>
      </c>
      <c r="CP104" s="12">
        <f>IF($C104&lt;=CP$6,"",VLOOKUP($C104,'Precios gasóleo'!$D:$F,3,FALSE)/VLOOKUP(CP$6,'Precios gasóleo'!$D:$F,3,FALSE)-1)</f>
        <v>-2.1258627216866999E-2</v>
      </c>
      <c r="CQ104" s="24">
        <f>IF($C104&lt;=CQ$6,"",VLOOKUP($C104,'Precios gasóleo'!$D:$F,3,FALSE)/VLOOKUP(CQ$6,'Precios gasóleo'!$D:$F,3,FALSE)-1)</f>
        <v>-2.7200694670574177E-2</v>
      </c>
      <c r="CR104" s="12">
        <f>IF($C104&lt;=CR$6,"",VLOOKUP($C104,'Precios gasóleo'!$D:$F,3,FALSE)/VLOOKUP(CR$6,'Precios gasóleo'!$D:$F,3,FALSE)-1)</f>
        <v>-2.8887203380647986E-2</v>
      </c>
      <c r="CS104" s="24">
        <f>IF($C104&lt;=CS$6,"",VLOOKUP($C104,'Precios gasóleo'!$D:$F,3,FALSE)/VLOOKUP(CS$6,'Precios gasóleo'!$D:$F,3,FALSE)-1)</f>
        <v>-2.9791287780375875E-2</v>
      </c>
      <c r="CT104" s="12">
        <f>IF($C104&lt;=CT$6,"",VLOOKUP($C104,'Precios gasóleo'!$D:$F,3,FALSE)/VLOOKUP(CT$6,'Precios gasóleo'!$D:$F,3,FALSE)-1)</f>
        <v>-2.622829700775775E-2</v>
      </c>
      <c r="CU104" s="24">
        <f>IF($C104&lt;=CU$6,"",VLOOKUP($C104,'Precios gasóleo'!$D:$F,3,FALSE)/VLOOKUP(CU$6,'Precios gasóleo'!$D:$F,3,FALSE)-1)</f>
        <v>-2.3384548327340049E-2</v>
      </c>
      <c r="CV104" s="12">
        <f>IF($C104&lt;=CV$6,"",VLOOKUP($C104,'Precios gasóleo'!$D:$F,3,FALSE)/VLOOKUP(CV$6,'Precios gasóleo'!$D:$F,3,FALSE)-1)</f>
        <v>-7.6912856699981047E-3</v>
      </c>
      <c r="CW104" s="24">
        <f>IF($C104&lt;=CW$6,"",VLOOKUP($C104,'Precios gasóleo'!$D:$F,3,FALSE)/VLOOKUP(CW$6,'Precios gasóleo'!$D:$F,3,FALSE)-1)</f>
        <v>-1.6931028337194842E-3</v>
      </c>
      <c r="CX104" s="12" t="str">
        <f>IF($C104&lt;=CX$6,"",VLOOKUP($C104,'Precios gasóleo'!$D:$F,3,FALSE)/VLOOKUP(CX$6,'Precios gasóleo'!$D:$F,3,FALSE)-1)</f>
        <v/>
      </c>
      <c r="CY104" s="24" t="str">
        <f>IF($C104&lt;=CY$6,"",VLOOKUP($C104,'Precios gasóleo'!$D:$F,3,FALSE)/VLOOKUP(CY$6,'Precios gasóleo'!$D:$F,3,FALSE)-1)</f>
        <v/>
      </c>
      <c r="CZ104" s="12" t="str">
        <f>IF($C104&lt;=CZ$6,"",VLOOKUP($C104,'Precios gasóleo'!$D:$F,3,FALSE)/VLOOKUP(CZ$6,'Precios gasóleo'!$D:$F,3,FALSE)-1)</f>
        <v/>
      </c>
      <c r="DA104" s="24" t="str">
        <f>IF($C104&lt;=DA$6,"",VLOOKUP($C104,'Precios gasóleo'!$D:$F,3,FALSE)/VLOOKUP(DA$6,'Precios gasóleo'!$D:$F,3,FALSE)-1)</f>
        <v/>
      </c>
      <c r="DB104" s="12" t="str">
        <f>IF($C104&lt;=DB$6,"",VLOOKUP($C104,'Precios gasóleo'!$D:$F,3,FALSE)/VLOOKUP(DB$6,'Precios gasóleo'!$D:$F,3,FALSE)-1)</f>
        <v/>
      </c>
      <c r="DC104" s="24" t="str">
        <f>IF($C104&lt;=DC$6,"",VLOOKUP($C104,'Precios gasóleo'!$D:$F,3,FALSE)/VLOOKUP(DC$6,'Precios gasóleo'!$D:$F,3,FALSE)-1)</f>
        <v/>
      </c>
      <c r="DD104" s="12" t="str">
        <f>IF($C104&lt;=DD$6,"",VLOOKUP($C104,'Precios gasóleo'!$D:$F,3,FALSE)/VLOOKUP(DD$6,'Precios gasóleo'!$D:$F,3,FALSE)-1)</f>
        <v/>
      </c>
      <c r="DE104" s="24" t="str">
        <f>IF($C104&lt;=DE$6,"",VLOOKUP($C104,'Precios gasóleo'!$D:$F,3,FALSE)/VLOOKUP(DE$6,'Precios gasóleo'!$D:$F,3,FALSE)-1)</f>
        <v/>
      </c>
      <c r="DF104" s="12" t="str">
        <f>IF($C104&lt;=DF$6,"",VLOOKUP($C104,'Precios gasóleo'!$D:$F,3,FALSE)/VLOOKUP(DF$6,'Precios gasóleo'!$D:$F,3,FALSE)-1)</f>
        <v/>
      </c>
      <c r="DG104" s="24" t="str">
        <f>IF($C104&lt;=DG$6,"",VLOOKUP($C104,'Precios gasóleo'!$D:$F,3,FALSE)/VLOOKUP(DG$6,'Precios gasóleo'!$D:$F,3,FALSE)-1)</f>
        <v/>
      </c>
      <c r="DH104" s="12" t="str">
        <f>IF($C104&lt;=DH$6,"",VLOOKUP($C104,'Precios gasóleo'!$D:$F,3,FALSE)/VLOOKUP(DH$6,'Precios gasóleo'!$D:$F,3,FALSE)-1)</f>
        <v/>
      </c>
      <c r="DI104" s="24" t="str">
        <f>IF($C104&lt;=DI$6,"",VLOOKUP($C104,'Precios gasóleo'!$D:$F,3,FALSE)/VLOOKUP(DI$6,'Precios gasóleo'!$D:$F,3,FALSE)-1)</f>
        <v/>
      </c>
      <c r="DJ104" s="12" t="str">
        <f>IF($C104&lt;=DJ$6,"",VLOOKUP($C104,'Precios gasóleo'!$D:$F,3,FALSE)/VLOOKUP(DJ$6,'Precios gasóleo'!$D:$F,3,FALSE)-1)</f>
        <v/>
      </c>
      <c r="DK104" s="24" t="str">
        <f>IF($C104&lt;=DK$6,"",VLOOKUP($C104,'Precios gasóleo'!$D:$F,3,FALSE)/VLOOKUP(DK$6,'Precios gasóleo'!$D:$F,3,FALSE)-1)</f>
        <v/>
      </c>
      <c r="DL104" s="12" t="str">
        <f>IF($C104&lt;=DL$6,"",VLOOKUP($C104,'Precios gasóleo'!$D:$F,3,FALSE)/VLOOKUP(DL$6,'Precios gasóleo'!$D:$F,3,FALSE)-1)</f>
        <v/>
      </c>
      <c r="DM104" s="21">
        <f t="shared" si="3"/>
        <v>44551</v>
      </c>
    </row>
    <row r="105" spans="2:117" ht="20.100000000000001" customHeight="1">
      <c r="B105" s="83"/>
      <c r="C105" s="20">
        <v>44565</v>
      </c>
      <c r="D105" s="12">
        <f>IF($C105&lt;=D$6,"",VLOOKUP($C105,'Precios gasóleo'!$D:$F,3,FALSE)/VLOOKUP(D$6,'Precios gasóleo'!$D:$F,3,FALSE)-1)</f>
        <v>8.0252110948062505E-2</v>
      </c>
      <c r="E105" s="24">
        <f>IF($C105&lt;=E$6,"",VLOOKUP($C105,'Precios gasóleo'!$D:$F,3,FALSE)/VLOOKUP(E$6,'Precios gasóleo'!$D:$F,3,FALSE)-1)</f>
        <v>7.4325132581044118E-2</v>
      </c>
      <c r="F105" s="12">
        <f>IF($C105&lt;=F$6,"",VLOOKUP($C105,'Precios gasóleo'!$D:$F,3,FALSE)/VLOOKUP(F$6,'Precios gasóleo'!$D:$F,3,FALSE)-1)</f>
        <v>8.0676731537486557E-2</v>
      </c>
      <c r="G105" s="24">
        <f>IF($C105&lt;=G$6,"",VLOOKUP($C105,'Precios gasóleo'!$D:$F,3,FALSE)/VLOOKUP(G$6,'Precios gasóleo'!$D:$F,3,FALSE)-1)</f>
        <v>8.9953639651447981E-2</v>
      </c>
      <c r="H105" s="12">
        <f>IF($C105&lt;=H$6,"",VLOOKUP($C105,'Precios gasóleo'!$D:$F,3,FALSE)/VLOOKUP(H$6,'Precios gasóleo'!$D:$F,3,FALSE)-1)</f>
        <v>0.10295562469297526</v>
      </c>
      <c r="I105" s="24">
        <f>IF($C105&lt;=I$6,"",VLOOKUP($C105,'Precios gasóleo'!$D:$F,3,FALSE)/VLOOKUP(I$6,'Precios gasóleo'!$D:$F,3,FALSE)-1)</f>
        <v>0.11681754874651817</v>
      </c>
      <c r="J105" s="12">
        <f>IF($C105&lt;=J$6,"",VLOOKUP($C105,'Precios gasóleo'!$D:$F,3,FALSE)/VLOOKUP(J$6,'Precios gasóleo'!$D:$F,3,FALSE)-1)</f>
        <v>0.12229766318157198</v>
      </c>
      <c r="K105" s="24">
        <f>IF($C105&lt;=K$6,"",VLOOKUP($C105,'Precios gasóleo'!$D:$F,3,FALSE)/VLOOKUP(K$6,'Precios gasóleo'!$D:$F,3,FALSE)-1)</f>
        <v>0.12117681328284324</v>
      </c>
      <c r="L105" s="12">
        <f>IF($C105&lt;=L$6,"",VLOOKUP($C105,'Precios gasóleo'!$D:$F,3,FALSE)/VLOOKUP(L$6,'Precios gasóleo'!$D:$F,3,FALSE)-1)</f>
        <v>0.13200174781103491</v>
      </c>
      <c r="M105" s="24">
        <f>IF($C105&lt;=M$6,"",VLOOKUP($C105,'Precios gasóleo'!$D:$F,3,FALSE)/VLOOKUP(M$6,'Precios gasóleo'!$D:$F,3,FALSE)-1)</f>
        <v>0.15034839635208552</v>
      </c>
      <c r="N105" s="12">
        <f>IF($C105&lt;=N$6,"",VLOOKUP($C105,'Precios gasóleo'!$D:$F,3,FALSE)/VLOOKUP(N$6,'Precios gasóleo'!$D:$F,3,FALSE)-1)</f>
        <v>0.19449370455754589</v>
      </c>
      <c r="O105" s="24">
        <f>IF($C105&lt;=O$6,"",VLOOKUP($C105,'Precios gasóleo'!$D:$F,3,FALSE)/VLOOKUP(O$6,'Precios gasóleo'!$D:$F,3,FALSE)-1)</f>
        <v>0.24173879379476282</v>
      </c>
      <c r="P105" s="12">
        <f>IF($C105&lt;=P$6,"",VLOOKUP($C105,'Precios gasóleo'!$D:$F,3,FALSE)/VLOOKUP(P$6,'Precios gasóleo'!$D:$F,3,FALSE)-1)</f>
        <v>0.27400913552926509</v>
      </c>
      <c r="Q105" s="24">
        <f>IF($C105&lt;=Q$6,"",VLOOKUP($C105,'Precios gasóleo'!$D:$F,3,FALSE)/VLOOKUP(Q$6,'Precios gasóleo'!$D:$F,3,FALSE)-1)</f>
        <v>0.29804495919370222</v>
      </c>
      <c r="R105" s="12">
        <f>IF($C105&lt;=R$6,"",VLOOKUP($C105,'Precios gasóleo'!$D:$F,3,FALSE)/VLOOKUP(R$6,'Precios gasóleo'!$D:$F,3,FALSE)-1)</f>
        <v>0.31787988769430942</v>
      </c>
      <c r="S105" s="24">
        <f>IF($C105&lt;=S$6,"",VLOOKUP($C105,'Precios gasóleo'!$D:$F,3,FALSE)/VLOOKUP(S$6,'Precios gasóleo'!$D:$F,3,FALSE)-1)</f>
        <v>0.34741948389677946</v>
      </c>
      <c r="T105" s="12">
        <f>IF($C105&lt;=T$6,"",VLOOKUP($C105,'Precios gasóleo'!$D:$F,3,FALSE)/VLOOKUP(T$6,'Precios gasóleo'!$D:$F,3,FALSE)-1)</f>
        <v>0.37265390964113232</v>
      </c>
      <c r="U105" s="24">
        <f>IF($C105&lt;=U$6,"",VLOOKUP($C105,'Precios gasóleo'!$D:$F,3,FALSE)/VLOOKUP(U$6,'Precios gasóleo'!$D:$F,3,FALSE)-1)</f>
        <v>0.37366167023554619</v>
      </c>
      <c r="V105" s="12">
        <f>IF($C105&lt;=V$6,"",VLOOKUP($C105,'Precios gasóleo'!$D:$F,3,FALSE)/VLOOKUP(V$6,'Precios gasóleo'!$D:$F,3,FALSE)-1)</f>
        <v>0.36766497461928949</v>
      </c>
      <c r="W105" s="24">
        <f>IF($C105&lt;=W$6,"",VLOOKUP($C105,'Precios gasóleo'!$D:$F,3,FALSE)/VLOOKUP(W$6,'Precios gasóleo'!$D:$F,3,FALSE)-1)</f>
        <v>0.34990380375966978</v>
      </c>
      <c r="X105" s="12">
        <f>IF($C105&lt;=X$6,"",VLOOKUP($C105,'Precios gasóleo'!$D:$F,3,FALSE)/VLOOKUP(X$6,'Precios gasóleo'!$D:$F,3,FALSE)-1)</f>
        <v>0.344622110432387</v>
      </c>
      <c r="Y105" s="24">
        <f>IF($C105&lt;=Y$6,"",VLOOKUP($C105,'Precios gasóleo'!$D:$F,3,FALSE)/VLOOKUP(Y$6,'Precios gasóleo'!$D:$F,3,FALSE)-1)</f>
        <v>0.33652462919787718</v>
      </c>
      <c r="Z105" s="12">
        <f>IF($C105&lt;=Z$6,"",VLOOKUP($C105,'Precios gasóleo'!$D:$F,3,FALSE)/VLOOKUP(Z$6,'Precios gasóleo'!$D:$F,3,FALSE)-1)</f>
        <v>0.32181088532825752</v>
      </c>
      <c r="AA105" s="24">
        <f>IF($C105&lt;=AA$6,"",VLOOKUP($C105,'Precios gasóleo'!$D:$F,3,FALSE)/VLOOKUP(AA$6,'Precios gasóleo'!$D:$F,3,FALSE)-1)</f>
        <v>0.31045719844357977</v>
      </c>
      <c r="AB105" s="12">
        <f>IF($C105&lt;=AB$6,"",VLOOKUP($C105,'Precios gasóleo'!$D:$F,3,FALSE)/VLOOKUP(AB$6,'Precios gasóleo'!$D:$F,3,FALSE)-1)</f>
        <v>0.29491320145337108</v>
      </c>
      <c r="AC105" s="24">
        <f>IF($C105&lt;=AC$6,"",VLOOKUP($C105,'Precios gasóleo'!$D:$F,3,FALSE)/VLOOKUP(AC$6,'Precios gasóleo'!$D:$F,3,FALSE)-1)</f>
        <v>0.28818956367078807</v>
      </c>
      <c r="AD105" s="12">
        <f>IF($C105&lt;=AD$6,"",VLOOKUP($C105,'Precios gasóleo'!$D:$F,3,FALSE)/VLOOKUP(AD$6,'Precios gasóleo'!$D:$F,3,FALSE)-1)</f>
        <v>0.27510648367250368</v>
      </c>
      <c r="AE105" s="24">
        <f>IF($C105&lt;=AE$6,"",VLOOKUP($C105,'Precios gasóleo'!$D:$F,3,FALSE)/VLOOKUP(AE$6,'Precios gasóleo'!$D:$F,3,FALSE)-1)</f>
        <v>0.27029702970297032</v>
      </c>
      <c r="AF105" s="12">
        <f>IF($C105&lt;=AF$6,"",VLOOKUP($C105,'Precios gasóleo'!$D:$F,3,FALSE)/VLOOKUP(AF$6,'Precios gasóleo'!$D:$F,3,FALSE)-1)</f>
        <v>0.26726181517158354</v>
      </c>
      <c r="AG105" s="24">
        <f>IF($C105&lt;=AG$6,"",VLOOKUP($C105,'Precios gasóleo'!$D:$F,3,FALSE)/VLOOKUP(AG$6,'Precios gasóleo'!$D:$F,3,FALSE)-1)</f>
        <v>0.26974626753129249</v>
      </c>
      <c r="AH105" s="12">
        <f>IF($C105&lt;=AH$6,"",VLOOKUP($C105,'Precios gasóleo'!$D:$F,3,FALSE)/VLOOKUP(AH$6,'Precios gasóleo'!$D:$F,3,FALSE)-1)</f>
        <v>0.27108808876811619</v>
      </c>
      <c r="AI105" s="24">
        <f>IF($C105&lt;=AI$6,"",VLOOKUP($C105,'Precios gasóleo'!$D:$F,3,FALSE)/VLOOKUP(AI$6,'Precios gasóleo'!$D:$F,3,FALSE)-1)</f>
        <v>0.26943517837960074</v>
      </c>
      <c r="AJ105" s="12">
        <f>IF($C105&lt;=AJ$6,"",VLOOKUP($C105,'Precios gasóleo'!$D:$F,3,FALSE)/VLOOKUP(AJ$6,'Precios gasóleo'!$D:$F,3,FALSE)-1)</f>
        <v>0.26938733203927412</v>
      </c>
      <c r="AK105" s="24">
        <f>IF($C105&lt;=AK$6,"",VLOOKUP($C105,'Precios gasóleo'!$D:$F,3,FALSE)/VLOOKUP(AK$6,'Precios gasóleo'!$D:$F,3,FALSE)-1)</f>
        <v>0.27158000056634224</v>
      </c>
      <c r="AL105" s="12">
        <f>IF($C105&lt;=AL$6,"",VLOOKUP($C105,'Precios gasóleo'!$D:$F,3,FALSE)/VLOOKUP(AL$6,'Precios gasóleo'!$D:$F,3,FALSE)-1)</f>
        <v>0.27717365541956229</v>
      </c>
      <c r="AM105" s="24">
        <f>IF($C105&lt;=AM$6,"",VLOOKUP($C105,'Precios gasóleo'!$D:$F,3,FALSE)/VLOOKUP(AM$6,'Precios gasóleo'!$D:$F,3,FALSE)-1)</f>
        <v>0.29519954620184397</v>
      </c>
      <c r="AN105" s="12">
        <f>IF($C105&lt;=AN$6,"",VLOOKUP($C105,'Precios gasóleo'!$D:$F,3,FALSE)/VLOOKUP(AN$6,'Precios gasóleo'!$D:$F,3,FALSE)-1)</f>
        <v>0.30304202737341024</v>
      </c>
      <c r="AO105" s="24">
        <f>IF($C105&lt;=AO$6,"",VLOOKUP($C105,'Precios gasóleo'!$D:$F,3,FALSE)/VLOOKUP(AO$6,'Precios gasóleo'!$D:$F,3,FALSE)-1)</f>
        <v>0.30732876579391744</v>
      </c>
      <c r="AP105" s="12">
        <f>IF($C105&lt;=AP$6,"",VLOOKUP($C105,'Precios gasóleo'!$D:$F,3,FALSE)/VLOOKUP(AP$6,'Precios gasóleo'!$D:$F,3,FALSE)-1)</f>
        <v>0.30927273964215263</v>
      </c>
      <c r="AQ105" s="24">
        <f>IF($C105&lt;=AQ$6,"",VLOOKUP($C105,'Precios gasóleo'!$D:$F,3,FALSE)/VLOOKUP(AQ$6,'Precios gasóleo'!$D:$F,3,FALSE)-1)</f>
        <v>0.30807771854700117</v>
      </c>
      <c r="AR105" s="12">
        <f>IF($C105&lt;=AR$6,"",VLOOKUP($C105,'Precios gasóleo'!$D:$F,3,FALSE)/VLOOKUP(AR$6,'Precios gasóleo'!$D:$F,3,FALSE)-1)</f>
        <v>0.3080142146962872</v>
      </c>
      <c r="AS105" s="24">
        <f>IF($C105&lt;=AS$6,"",VLOOKUP($C105,'Precios gasóleo'!$D:$F,3,FALSE)/VLOOKUP(AS$6,'Precios gasóleo'!$D:$F,3,FALSE)-1)</f>
        <v>0.31354940618966842</v>
      </c>
      <c r="AT105" s="12">
        <f>IF($C105&lt;=AT$6,"",VLOOKUP($C105,'Precios gasóleo'!$D:$F,3,FALSE)/VLOOKUP(AT$6,'Precios gasóleo'!$D:$F,3,FALSE)-1)</f>
        <v>0.32392829765906028</v>
      </c>
      <c r="AU105" s="24">
        <f>IF($C105&lt;=AU$6,"",VLOOKUP($C105,'Precios gasóleo'!$D:$F,3,FALSE)/VLOOKUP(AU$6,'Precios gasóleo'!$D:$F,3,FALSE)-1)</f>
        <v>0.32819663403235833</v>
      </c>
      <c r="AV105" s="12">
        <f>IF($C105&lt;=AV$6,"",VLOOKUP($C105,'Precios gasóleo'!$D:$F,3,FALSE)/VLOOKUP(AV$6,'Precios gasóleo'!$D:$F,3,FALSE)-1)</f>
        <v>0.31448504659218424</v>
      </c>
      <c r="AW105" s="24">
        <f>IF($C105&lt;=AW$6,"",VLOOKUP($C105,'Precios gasóleo'!$D:$F,3,FALSE)/VLOOKUP(AW$6,'Precios gasóleo'!$D:$F,3,FALSE)-1)</f>
        <v>0.30555501715348998</v>
      </c>
      <c r="AX105" s="12">
        <f>IF($C105&lt;=AX$6,"",VLOOKUP($C105,'Precios gasóleo'!$D:$F,3,FALSE)/VLOOKUP(AX$6,'Precios gasóleo'!$D:$F,3,FALSE)-1)</f>
        <v>0.29135073475139239</v>
      </c>
      <c r="AY105" s="24">
        <f>IF($C105&lt;=AY$6,"",VLOOKUP($C105,'Precios gasóleo'!$D:$F,3,FALSE)/VLOOKUP(AY$6,'Precios gasóleo'!$D:$F,3,FALSE)-1)</f>
        <v>0.28479871820548786</v>
      </c>
      <c r="AZ105" s="12">
        <f>IF($C105&lt;=AZ$6,"",VLOOKUP($C105,'Precios gasóleo'!$D:$F,3,FALSE)/VLOOKUP(AZ$6,'Precios gasóleo'!$D:$F,3,FALSE)-1)</f>
        <v>0.27347922673346892</v>
      </c>
      <c r="BA105" s="24">
        <f>IF($C105&lt;=BA$6,"",VLOOKUP($C105,'Precios gasóleo'!$D:$F,3,FALSE)/VLOOKUP(BA$6,'Precios gasóleo'!$D:$F,3,FALSE)-1)</f>
        <v>0.2601846568320223</v>
      </c>
      <c r="BB105" s="12">
        <f>IF($C105&lt;=BB$6,"",VLOOKUP($C105,'Precios gasóleo'!$D:$F,3,FALSE)/VLOOKUP(BB$6,'Precios gasóleo'!$D:$F,3,FALSE)-1)</f>
        <v>0.24123538462955985</v>
      </c>
      <c r="BC105" s="24">
        <f>IF($C105&lt;=BC$6,"",VLOOKUP($C105,'Precios gasóleo'!$D:$F,3,FALSE)/VLOOKUP(BC$6,'Precios gasóleo'!$D:$F,3,FALSE)-1)</f>
        <v>0.22558429388913681</v>
      </c>
      <c r="BD105" s="12">
        <f>IF($C105&lt;=BD$6,"",VLOOKUP($C105,'Precios gasóleo'!$D:$F,3,FALSE)/VLOOKUP(BD$6,'Precios gasóleo'!$D:$F,3,FALSE)-1)</f>
        <v>0.21736655190175402</v>
      </c>
      <c r="BE105" s="24">
        <f>IF($C105&lt;=BE$6,"",VLOOKUP($C105,'Precios gasóleo'!$D:$F,3,FALSE)/VLOOKUP(BE$6,'Precios gasóleo'!$D:$F,3,FALSE)-1)</f>
        <v>0.21565283304908078</v>
      </c>
      <c r="BF105" s="12">
        <f>IF($C105&lt;=BF$6,"",VLOOKUP($C105,'Precios gasóleo'!$D:$F,3,FALSE)/VLOOKUP(BF$6,'Precios gasóleo'!$D:$F,3,FALSE)-1)</f>
        <v>0.20356472795497194</v>
      </c>
      <c r="BG105" s="24">
        <f>IF($C105&lt;=BG$6,"",VLOOKUP($C105,'Precios gasóleo'!$D:$F,3,FALSE)/VLOOKUP(BG$6,'Precios gasóleo'!$D:$F,3,FALSE)-1)</f>
        <v>0.18830876710153754</v>
      </c>
      <c r="BH105" s="12">
        <f>IF($C105&lt;=BH$6,"",VLOOKUP($C105,'Precios gasóleo'!$D:$F,3,FALSE)/VLOOKUP(BH$6,'Precios gasóleo'!$D:$F,3,FALSE)-1)</f>
        <v>0.17079339144642502</v>
      </c>
      <c r="BI105" s="24">
        <f>IF($C105&lt;=BI$6,"",VLOOKUP($C105,'Precios gasóleo'!$D:$F,3,FALSE)/VLOOKUP(BI$6,'Precios gasóleo'!$D:$F,3,FALSE)-1)</f>
        <v>0.15620306398317818</v>
      </c>
      <c r="BJ105" s="12">
        <f>IF($C105&lt;=BJ$6,"",VLOOKUP($C105,'Precios gasóleo'!$D:$F,3,FALSE)/VLOOKUP(BJ$6,'Precios gasóleo'!$D:$F,3,FALSE)-1)</f>
        <v>0.14818160897987731</v>
      </c>
      <c r="BK105" s="24">
        <f>IF($C105&lt;=BK$6,"",VLOOKUP($C105,'Precios gasóleo'!$D:$F,3,FALSE)/VLOOKUP(BK$6,'Precios gasóleo'!$D:$F,3,FALSE)-1)</f>
        <v>0.13458542131637685</v>
      </c>
      <c r="BL105" s="12">
        <f>IF($C105&lt;=BL$6,"",VLOOKUP($C105,'Precios gasóleo'!$D:$F,3,FALSE)/VLOOKUP(BL$6,'Precios gasóleo'!$D:$F,3,FALSE)-1)</f>
        <v>0.12946769176594874</v>
      </c>
      <c r="BM105" s="24">
        <f>IF($C105&lt;=BM$6,"",VLOOKUP($C105,'Precios gasóleo'!$D:$F,3,FALSE)/VLOOKUP(BM$6,'Precios gasóleo'!$D:$F,3,FALSE)-1)</f>
        <v>0.13755541481950595</v>
      </c>
      <c r="BN105" s="12">
        <f>IF($C105&lt;=BN$6,"",VLOOKUP($C105,'Precios gasóleo'!$D:$F,3,FALSE)/VLOOKUP(BN$6,'Precios gasóleo'!$D:$F,3,FALSE)-1)</f>
        <v>0.14260148258723349</v>
      </c>
      <c r="BO105" s="24">
        <f>IF($C105&lt;=BO$6,"",VLOOKUP($C105,'Precios gasóleo'!$D:$F,3,FALSE)/VLOOKUP(BO$6,'Precios gasóleo'!$D:$F,3,FALSE)-1)</f>
        <v>0.1418267193300673</v>
      </c>
      <c r="BP105" s="12">
        <f>IF($C105&lt;=BP$6,"",VLOOKUP($C105,'Precios gasóleo'!$D:$F,3,FALSE)/VLOOKUP(BP$6,'Precios gasóleo'!$D:$F,3,FALSE)-1)</f>
        <v>0.13829553520127091</v>
      </c>
      <c r="BQ105" s="24">
        <f>IF($C105&lt;=BQ$6,"",VLOOKUP($C105,'Precios gasóleo'!$D:$F,3,FALSE)/VLOOKUP(BQ$6,'Precios gasóleo'!$D:$F,3,FALSE)-1)</f>
        <v>0.13368790446776457</v>
      </c>
      <c r="BR105" s="12">
        <f>IF($C105&lt;=BR$6,"",VLOOKUP($C105,'Precios gasóleo'!$D:$F,3,FALSE)/VLOOKUP(BR$6,'Precios gasóleo'!$D:$F,3,FALSE)-1)</f>
        <v>0.12281213535589264</v>
      </c>
      <c r="BS105" s="24">
        <f>IF($C105&lt;=BS$6,"",VLOOKUP($C105,'Precios gasóleo'!$D:$F,3,FALSE)/VLOOKUP(BS$6,'Precios gasóleo'!$D:$F,3,FALSE)-1)</f>
        <v>0.11519039735099357</v>
      </c>
      <c r="BT105" s="12">
        <f>IF($C105&lt;=BT$6,"",VLOOKUP($C105,'Precios gasóleo'!$D:$F,3,FALSE)/VLOOKUP(BT$6,'Precios gasóleo'!$D:$F,3,FALSE)-1)</f>
        <v>0.11274015826078343</v>
      </c>
      <c r="BU105" s="24">
        <f>IF($C105&lt;=BU$6,"",VLOOKUP($C105,'Precios gasóleo'!$D:$F,3,FALSE)/VLOOKUP(BU$6,'Precios gasóleo'!$D:$F,3,FALSE)-1)</f>
        <v>0.11113402231918257</v>
      </c>
      <c r="BV105" s="12">
        <f>IF($C105&lt;=BV$6,"",VLOOKUP($C105,'Precios gasóleo'!$D:$F,3,FALSE)/VLOOKUP(BV$6,'Precios gasóleo'!$D:$F,3,FALSE)-1)</f>
        <v>0.10305496646988033</v>
      </c>
      <c r="BW105" s="24">
        <f>IF($C105&lt;=BW$6,"",VLOOKUP($C105,'Precios gasóleo'!$D:$F,3,FALSE)/VLOOKUP(BW$6,'Precios gasóleo'!$D:$F,3,FALSE)-1)</f>
        <v>9.375E-2</v>
      </c>
      <c r="BX105" s="12">
        <f>IF($C105&lt;=BX$6,"",VLOOKUP($C105,'Precios gasóleo'!$D:$F,3,FALSE)/VLOOKUP(BX$6,'Precios gasóleo'!$D:$F,3,FALSE)-1)</f>
        <v>8.8016992820048934E-2</v>
      </c>
      <c r="BY105" s="24">
        <f>IF($C105&lt;=BY$6,"",VLOOKUP($C105,'Precios gasóleo'!$D:$F,3,FALSE)/VLOOKUP(BY$6,'Precios gasóleo'!$D:$F,3,FALSE)-1)</f>
        <v>8.0702739561188785E-2</v>
      </c>
      <c r="BZ105" s="12">
        <f>IF($C105&lt;=BZ$6,"",VLOOKUP($C105,'Precios gasóleo'!$D:$F,3,FALSE)/VLOOKUP(BZ$6,'Precios gasóleo'!$D:$F,3,FALSE)-1)</f>
        <v>7.4436521988802351E-2</v>
      </c>
      <c r="CA105" s="24">
        <f>IF($C105&lt;=CA$6,"",VLOOKUP($C105,'Precios gasóleo'!$D:$F,3,FALSE)/VLOOKUP(CA$6,'Precios gasóleo'!$D:$F,3,FALSE)-1)</f>
        <v>6.6990345089777303E-2</v>
      </c>
      <c r="CB105" s="12">
        <f>IF($C105&lt;=CB$6,"",VLOOKUP($C105,'Precios gasóleo'!$D:$F,3,FALSE)/VLOOKUP(CB$6,'Precios gasóleo'!$D:$F,3,FALSE)-1)</f>
        <v>6.2823466296389796E-2</v>
      </c>
      <c r="CC105" s="24">
        <f>IF($C105&lt;=CC$6,"",VLOOKUP($C105,'Precios gasóleo'!$D:$F,3,FALSE)/VLOOKUP(CC$6,'Precios gasóleo'!$D:$F,3,FALSE)-1)</f>
        <v>6.6019371379736125E-2</v>
      </c>
      <c r="CD105" s="12">
        <f>IF($C105&lt;=CD$6,"",VLOOKUP($C105,'Precios gasóleo'!$D:$F,3,FALSE)/VLOOKUP(CD$6,'Precios gasóleo'!$D:$F,3,FALSE)-1)</f>
        <v>6.0956881275841868E-2</v>
      </c>
      <c r="CE105" s="24">
        <f>IF($C105&lt;=CE$6,"",VLOOKUP($C105,'Precios gasóleo'!$D:$F,3,FALSE)/VLOOKUP(CE$6,'Precios gasóleo'!$D:$F,3,FALSE)-1)</f>
        <v>6.0380655520921866E-2</v>
      </c>
      <c r="CF105" s="12">
        <f>IF($C105&lt;=CF$6,"",VLOOKUP($C105,'Precios gasóleo'!$D:$F,3,FALSE)/VLOOKUP(CF$6,'Precios gasóleo'!$D:$F,3,FALSE)-1)</f>
        <v>6.3973462859850727E-2</v>
      </c>
      <c r="CG105" s="24">
        <f>IF($C105&lt;=CG$6,"",VLOOKUP($C105,'Precios gasóleo'!$D:$F,3,FALSE)/VLOOKUP(CG$6,'Precios gasóleo'!$D:$F,3,FALSE)-1)</f>
        <v>6.8818876397362727E-2</v>
      </c>
      <c r="CH105" s="12">
        <f>IF($C105&lt;=CH$6,"",VLOOKUP($C105,'Precios gasóleo'!$D:$F,3,FALSE)/VLOOKUP(CH$6,'Precios gasóleo'!$D:$F,3,FALSE)-1)</f>
        <v>7.0041383035338578E-2</v>
      </c>
      <c r="CI105" s="24">
        <f>IF($C105&lt;=CI$6,"",VLOOKUP($C105,'Precios gasóleo'!$D:$F,3,FALSE)/VLOOKUP(CI$6,'Precios gasóleo'!$D:$F,3,FALSE)-1)</f>
        <v>6.4402199677633387E-2</v>
      </c>
      <c r="CJ105" s="12">
        <f>IF($C105&lt;=CJ$6,"",VLOOKUP($C105,'Precios gasóleo'!$D:$F,3,FALSE)/VLOOKUP(CJ$6,'Precios gasóleo'!$D:$F,3,FALSE)-1)</f>
        <v>6.0121975211489209E-2</v>
      </c>
      <c r="CK105" s="24">
        <f>IF($C105&lt;=CK$6,"",VLOOKUP($C105,'Precios gasóleo'!$D:$F,3,FALSE)/VLOOKUP(CK$6,'Precios gasóleo'!$D:$F,3,FALSE)-1)</f>
        <v>5.2576063006891438E-2</v>
      </c>
      <c r="CL105" s="12">
        <f>IF($C105&lt;=CL$6,"",VLOOKUP($C105,'Precios gasóleo'!$D:$F,3,FALSE)/VLOOKUP(CL$6,'Precios gasóleo'!$D:$F,3,FALSE)-1)</f>
        <v>4.3517665011580497E-2</v>
      </c>
      <c r="CM105" s="24">
        <f>IF($C105&lt;=CM$6,"",VLOOKUP($C105,'Precios gasóleo'!$D:$F,3,FALSE)/VLOOKUP(CM$6,'Precios gasóleo'!$D:$F,3,FALSE)-1)</f>
        <v>2.8775000572750953E-2</v>
      </c>
      <c r="CN105" s="12">
        <f>IF($C105&lt;=CN$6,"",VLOOKUP($C105,'Precios gasóleo'!$D:$F,3,FALSE)/VLOOKUP(CN$6,'Precios gasóleo'!$D:$F,3,FALSE)-1)</f>
        <v>8.8819657153127451E-3</v>
      </c>
      <c r="CO105" s="24">
        <f>IF($C105&lt;=CO$6,"",VLOOKUP($C105,'Precios gasóleo'!$D:$F,3,FALSE)/VLOOKUP(CO$6,'Precios gasóleo'!$D:$F,3,FALSE)-1)</f>
        <v>-7.8874110733064828E-3</v>
      </c>
      <c r="CP105" s="12">
        <f>IF($C105&lt;=CP$6,"",VLOOKUP($C105,'Precios gasóleo'!$D:$F,3,FALSE)/VLOOKUP(CP$6,'Precios gasóleo'!$D:$F,3,FALSE)-1)</f>
        <v>-1.9227409068406032E-2</v>
      </c>
      <c r="CQ105" s="24">
        <f>IF($C105&lt;=CQ$6,"",VLOOKUP($C105,'Precios gasóleo'!$D:$F,3,FALSE)/VLOOKUP(CQ$6,'Precios gasóleo'!$D:$F,3,FALSE)-1)</f>
        <v>-2.5181808314338361E-2</v>
      </c>
      <c r="CR105" s="12">
        <f>IF($C105&lt;=CR$6,"",VLOOKUP($C105,'Precios gasóleo'!$D:$F,3,FALSE)/VLOOKUP(CR$6,'Precios gasóleo'!$D:$F,3,FALSE)-1)</f>
        <v>-2.6871817098277129E-2</v>
      </c>
      <c r="CS105" s="24">
        <f>IF($C105&lt;=CS$6,"",VLOOKUP($C105,'Precios gasóleo'!$D:$F,3,FALSE)/VLOOKUP(CS$6,'Precios gasóleo'!$D:$F,3,FALSE)-1)</f>
        <v>-2.7777777777777679E-2</v>
      </c>
      <c r="CT105" s="12">
        <f>IF($C105&lt;=CT$6,"",VLOOKUP($C105,'Precios gasóleo'!$D:$F,3,FALSE)/VLOOKUP(CT$6,'Precios gasóleo'!$D:$F,3,FALSE)-1)</f>
        <v>-2.4207392598709188E-2</v>
      </c>
      <c r="CU105" s="24">
        <f>IF($C105&lt;=CU$6,"",VLOOKUP($C105,'Precios gasóleo'!$D:$F,3,FALSE)/VLOOKUP(CU$6,'Precios gasóleo'!$D:$F,3,FALSE)-1)</f>
        <v>-2.135774218154074E-2</v>
      </c>
      <c r="CV105" s="12">
        <f>IF($C105&lt;=CV$6,"",VLOOKUP($C105,'Precios gasóleo'!$D:$F,3,FALSE)/VLOOKUP(CV$6,'Precios gasóleo'!$D:$F,3,FALSE)-1)</f>
        <v>-5.6319107161310056E-3</v>
      </c>
      <c r="CW105" s="24">
        <f>IF($C105&lt;=CW$6,"",VLOOKUP($C105,'Precios gasóleo'!$D:$F,3,FALSE)/VLOOKUP(CW$6,'Precios gasóleo'!$D:$F,3,FALSE)-1)</f>
        <v>3.7872037070041387E-4</v>
      </c>
      <c r="CX105" s="12">
        <f>IF($C105&lt;=CX$6,"",VLOOKUP($C105,'Precios gasóleo'!$D:$F,3,FALSE)/VLOOKUP(CX$6,'Precios gasóleo'!$D:$F,3,FALSE)-1)</f>
        <v>2.0753369633135232E-3</v>
      </c>
      <c r="CY105" s="24" t="str">
        <f>IF($C105&lt;=CY$6,"",VLOOKUP($C105,'Precios gasóleo'!$D:$F,3,FALSE)/VLOOKUP(CY$6,'Precios gasóleo'!$D:$F,3,FALSE)-1)</f>
        <v/>
      </c>
      <c r="CZ105" s="12" t="str">
        <f>IF($C105&lt;=CZ$6,"",VLOOKUP($C105,'Precios gasóleo'!$D:$F,3,FALSE)/VLOOKUP(CZ$6,'Precios gasóleo'!$D:$F,3,FALSE)-1)</f>
        <v/>
      </c>
      <c r="DA105" s="24" t="str">
        <f>IF($C105&lt;=DA$6,"",VLOOKUP($C105,'Precios gasóleo'!$D:$F,3,FALSE)/VLOOKUP(DA$6,'Precios gasóleo'!$D:$F,3,FALSE)-1)</f>
        <v/>
      </c>
      <c r="DB105" s="12" t="str">
        <f>IF($C105&lt;=DB$6,"",VLOOKUP($C105,'Precios gasóleo'!$D:$F,3,FALSE)/VLOOKUP(DB$6,'Precios gasóleo'!$D:$F,3,FALSE)-1)</f>
        <v/>
      </c>
      <c r="DC105" s="24" t="str">
        <f>IF($C105&lt;=DC$6,"",VLOOKUP($C105,'Precios gasóleo'!$D:$F,3,FALSE)/VLOOKUP(DC$6,'Precios gasóleo'!$D:$F,3,FALSE)-1)</f>
        <v/>
      </c>
      <c r="DD105" s="12" t="str">
        <f>IF($C105&lt;=DD$6,"",VLOOKUP($C105,'Precios gasóleo'!$D:$F,3,FALSE)/VLOOKUP(DD$6,'Precios gasóleo'!$D:$F,3,FALSE)-1)</f>
        <v/>
      </c>
      <c r="DE105" s="24" t="str">
        <f>IF($C105&lt;=DE$6,"",VLOOKUP($C105,'Precios gasóleo'!$D:$F,3,FALSE)/VLOOKUP(DE$6,'Precios gasóleo'!$D:$F,3,FALSE)-1)</f>
        <v/>
      </c>
      <c r="DF105" s="12" t="str">
        <f>IF($C105&lt;=DF$6,"",VLOOKUP($C105,'Precios gasóleo'!$D:$F,3,FALSE)/VLOOKUP(DF$6,'Precios gasóleo'!$D:$F,3,FALSE)-1)</f>
        <v/>
      </c>
      <c r="DG105" s="24" t="str">
        <f>IF($C105&lt;=DG$6,"",VLOOKUP($C105,'Precios gasóleo'!$D:$F,3,FALSE)/VLOOKUP(DG$6,'Precios gasóleo'!$D:$F,3,FALSE)-1)</f>
        <v/>
      </c>
      <c r="DH105" s="12" t="str">
        <f>IF($C105&lt;=DH$6,"",VLOOKUP($C105,'Precios gasóleo'!$D:$F,3,FALSE)/VLOOKUP(DH$6,'Precios gasóleo'!$D:$F,3,FALSE)-1)</f>
        <v/>
      </c>
      <c r="DI105" s="24" t="str">
        <f>IF($C105&lt;=DI$6,"",VLOOKUP($C105,'Precios gasóleo'!$D:$F,3,FALSE)/VLOOKUP(DI$6,'Precios gasóleo'!$D:$F,3,FALSE)-1)</f>
        <v/>
      </c>
      <c r="DJ105" s="12" t="str">
        <f>IF($C105&lt;=DJ$6,"",VLOOKUP($C105,'Precios gasóleo'!$D:$F,3,FALSE)/VLOOKUP(DJ$6,'Precios gasóleo'!$D:$F,3,FALSE)-1)</f>
        <v/>
      </c>
      <c r="DK105" s="24" t="str">
        <f>IF($C105&lt;=DK$6,"",VLOOKUP($C105,'Precios gasóleo'!$D:$F,3,FALSE)/VLOOKUP(DK$6,'Precios gasóleo'!$D:$F,3,FALSE)-1)</f>
        <v/>
      </c>
      <c r="DL105" s="12" t="str">
        <f>IF($C105&lt;=DL$6,"",VLOOKUP($C105,'Precios gasóleo'!$D:$F,3,FALSE)/VLOOKUP(DL$6,'Precios gasóleo'!$D:$F,3,FALSE)-1)</f>
        <v/>
      </c>
      <c r="DM105" s="21">
        <f t="shared" si="3"/>
        <v>44565</v>
      </c>
    </row>
    <row r="106" spans="2:117" ht="20.100000000000001" customHeight="1">
      <c r="B106" s="83"/>
      <c r="C106" s="20">
        <v>44572</v>
      </c>
      <c r="D106" s="12">
        <f>IF($C106&lt;=D$6,"",VLOOKUP($C106,'Precios gasóleo'!$D:$F,3,FALSE)/VLOOKUP(D$6,'Precios gasóleo'!$D:$F,3,FALSE)-1)</f>
        <v>9.0427963145613299E-2</v>
      </c>
      <c r="E106" s="24">
        <f>IF($C106&lt;=E$6,"",VLOOKUP($C106,'Precios gasóleo'!$D:$F,3,FALSE)/VLOOKUP(E$6,'Precios gasóleo'!$D:$F,3,FALSE)-1)</f>
        <v>8.4445153315523047E-2</v>
      </c>
      <c r="F106" s="12">
        <f>IF($C106&lt;=F$6,"",VLOOKUP($C106,'Precios gasóleo'!$D:$F,3,FALSE)/VLOOKUP(F$6,'Precios gasóleo'!$D:$F,3,FALSE)-1)</f>
        <v>9.0856583612764386E-2</v>
      </c>
      <c r="G106" s="24">
        <f>IF($C106&lt;=G$6,"",VLOOKUP($C106,'Precios gasóleo'!$D:$F,3,FALSE)/VLOOKUP(G$6,'Precios gasóleo'!$D:$F,3,FALSE)-1)</f>
        <v>0.10022087914755207</v>
      </c>
      <c r="H106" s="12">
        <f>IF($C106&lt;=H$6,"",VLOOKUP($C106,'Precios gasóleo'!$D:$F,3,FALSE)/VLOOKUP(H$6,'Precios gasóleo'!$D:$F,3,FALSE)-1)</f>
        <v>0.11334534141149488</v>
      </c>
      <c r="I106" s="24">
        <f>IF($C106&lt;=I$6,"",VLOOKUP($C106,'Precios gasóleo'!$D:$F,3,FALSE)/VLOOKUP(I$6,'Precios gasóleo'!$D:$F,3,FALSE)-1)</f>
        <v>0.12733784321528052</v>
      </c>
      <c r="J106" s="12">
        <f>IF($C106&lt;=J$6,"",VLOOKUP($C106,'Precios gasóleo'!$D:$F,3,FALSE)/VLOOKUP(J$6,'Precios gasóleo'!$D:$F,3,FALSE)-1)</f>
        <v>0.13286957970591895</v>
      </c>
      <c r="K106" s="24">
        <f>IF($C106&lt;=K$6,"",VLOOKUP($C106,'Precios gasóleo'!$D:$F,3,FALSE)/VLOOKUP(K$6,'Precios gasóleo'!$D:$F,3,FALSE)-1)</f>
        <v>0.13173817152844247</v>
      </c>
      <c r="L106" s="12">
        <f>IF($C106&lt;=L$6,"",VLOOKUP($C106,'Precios gasóleo'!$D:$F,3,FALSE)/VLOOKUP(L$6,'Precios gasóleo'!$D:$F,3,FALSE)-1)</f>
        <v>0.14266507571046838</v>
      </c>
      <c r="M106" s="24">
        <f>IF($C106&lt;=M$6,"",VLOOKUP($C106,'Precios gasóleo'!$D:$F,3,FALSE)/VLOOKUP(M$6,'Precios gasóleo'!$D:$F,3,FALSE)-1)</f>
        <v>0.16118454759708989</v>
      </c>
      <c r="N106" s="12">
        <f>IF($C106&lt;=N$6,"",VLOOKUP($C106,'Precios gasóleo'!$D:$F,3,FALSE)/VLOOKUP(N$6,'Precios gasóleo'!$D:$F,3,FALSE)-1)</f>
        <v>0.2057456995921263</v>
      </c>
      <c r="O106" s="24">
        <f>IF($C106&lt;=O$6,"",VLOOKUP($C106,'Precios gasóleo'!$D:$F,3,FALSE)/VLOOKUP(O$6,'Precios gasóleo'!$D:$F,3,FALSE)-1)</f>
        <v>0.25343583220418675</v>
      </c>
      <c r="P106" s="12">
        <f>IF($C106&lt;=P$6,"",VLOOKUP($C106,'Precios gasóleo'!$D:$F,3,FALSE)/VLOOKUP(P$6,'Precios gasóleo'!$D:$F,3,FALSE)-1)</f>
        <v>0.28601015689278508</v>
      </c>
      <c r="Q106" s="24">
        <f>IF($C106&lt;=Q$6,"",VLOOKUP($C106,'Precios gasóleo'!$D:$F,3,FALSE)/VLOOKUP(Q$6,'Precios gasóleo'!$D:$F,3,FALSE)-1)</f>
        <v>0.31027239528631845</v>
      </c>
      <c r="R106" s="12">
        <f>IF($C106&lt;=R$6,"",VLOOKUP($C106,'Precios gasóleo'!$D:$F,3,FALSE)/VLOOKUP(R$6,'Precios gasóleo'!$D:$F,3,FALSE)-1)</f>
        <v>0.33029416656068689</v>
      </c>
      <c r="S106" s="24">
        <f>IF($C106&lt;=S$6,"",VLOOKUP($C106,'Precios gasóleo'!$D:$F,3,FALSE)/VLOOKUP(S$6,'Precios gasóleo'!$D:$F,3,FALSE)-1)</f>
        <v>0.3601120224044807</v>
      </c>
      <c r="T106" s="12">
        <f>IF($C106&lt;=T$6,"",VLOOKUP($C106,'Precios gasóleo'!$D:$F,3,FALSE)/VLOOKUP(T$6,'Precios gasóleo'!$D:$F,3,FALSE)-1)</f>
        <v>0.38558415357339371</v>
      </c>
      <c r="U106" s="24">
        <f>IF($C106&lt;=U$6,"",VLOOKUP($C106,'Precios gasóleo'!$D:$F,3,FALSE)/VLOOKUP(U$6,'Precios gasóleo'!$D:$F,3,FALSE)-1)</f>
        <v>0.38660140715815228</v>
      </c>
      <c r="V106" s="12">
        <f>IF($C106&lt;=V$6,"",VLOOKUP($C106,'Precios gasóleo'!$D:$F,3,FALSE)/VLOOKUP(V$6,'Precios gasóleo'!$D:$F,3,FALSE)-1)</f>
        <v>0.38054822335025373</v>
      </c>
      <c r="W106" s="24">
        <f>IF($C106&lt;=W$6,"",VLOOKUP($C106,'Precios gasóleo'!$D:$F,3,FALSE)/VLOOKUP(W$6,'Precios gasóleo'!$D:$F,3,FALSE)-1)</f>
        <v>0.36261974427832788</v>
      </c>
      <c r="X106" s="12">
        <f>IF($C106&lt;=X$6,"",VLOOKUP($C106,'Precios gasóleo'!$D:$F,3,FALSE)/VLOOKUP(X$6,'Precios gasóleo'!$D:$F,3,FALSE)-1)</f>
        <v>0.35728829799976025</v>
      </c>
      <c r="Y106" s="24">
        <f>IF($C106&lt;=Y$6,"",VLOOKUP($C106,'Precios gasóleo'!$D:$F,3,FALSE)/VLOOKUP(Y$6,'Precios gasóleo'!$D:$F,3,FALSE)-1)</f>
        <v>0.34911453941167725</v>
      </c>
      <c r="Z106" s="12">
        <f>IF($C106&lt;=Z$6,"",VLOOKUP($C106,'Precios gasóleo'!$D:$F,3,FALSE)/VLOOKUP(Z$6,'Precios gasóleo'!$D:$F,3,FALSE)-1)</f>
        <v>0.33426219374589139</v>
      </c>
      <c r="AA106" s="24">
        <f>IF($C106&lt;=AA$6,"",VLOOKUP($C106,'Precios gasóleo'!$D:$F,3,FALSE)/VLOOKUP(AA$6,'Precios gasóleo'!$D:$F,3,FALSE)-1)</f>
        <v>0.32280155642023334</v>
      </c>
      <c r="AB106" s="12">
        <f>IF($C106&lt;=AB$6,"",VLOOKUP($C106,'Precios gasóleo'!$D:$F,3,FALSE)/VLOOKUP(AB$6,'Precios gasóleo'!$D:$F,3,FALSE)-1)</f>
        <v>0.30711113674375667</v>
      </c>
      <c r="AC106" s="24">
        <f>IF($C106&lt;=AC$6,"",VLOOKUP($C106,'Precios gasóleo'!$D:$F,3,FALSE)/VLOOKUP(AC$6,'Precios gasóleo'!$D:$F,3,FALSE)-1)</f>
        <v>0.30032416305688625</v>
      </c>
      <c r="AD106" s="12">
        <f>IF($C106&lt;=AD$6,"",VLOOKUP($C106,'Precios gasóleo'!$D:$F,3,FALSE)/VLOOKUP(AD$6,'Precios gasóleo'!$D:$F,3,FALSE)-1)</f>
        <v>0.28711784193090395</v>
      </c>
      <c r="AE106" s="24">
        <f>IF($C106&lt;=AE$6,"",VLOOKUP($C106,'Precios gasóleo'!$D:$F,3,FALSE)/VLOOKUP(AE$6,'Precios gasóleo'!$D:$F,3,FALSE)-1)</f>
        <v>0.2822630834512021</v>
      </c>
      <c r="AF106" s="12">
        <f>IF($C106&lt;=AF$6,"",VLOOKUP($C106,'Precios gasóleo'!$D:$F,3,FALSE)/VLOOKUP(AF$6,'Precios gasóleo'!$D:$F,3,FALSE)-1)</f>
        <v>0.27919927754364826</v>
      </c>
      <c r="AG106" s="24">
        <f>IF($C106&lt;=AG$6,"",VLOOKUP($C106,'Precios gasóleo'!$D:$F,3,FALSE)/VLOOKUP(AG$6,'Precios gasóleo'!$D:$F,3,FALSE)-1)</f>
        <v>0.28170713316241902</v>
      </c>
      <c r="AH106" s="12">
        <f>IF($C106&lt;=AH$6,"",VLOOKUP($C106,'Precios gasóleo'!$D:$F,3,FALSE)/VLOOKUP(AH$6,'Precios gasóleo'!$D:$F,3,FALSE)-1)</f>
        <v>0.28306159420289867</v>
      </c>
      <c r="AI106" s="24">
        <f>IF($C106&lt;=AI$6,"",VLOOKUP($C106,'Precios gasóleo'!$D:$F,3,FALSE)/VLOOKUP(AI$6,'Precios gasóleo'!$D:$F,3,FALSE)-1)</f>
        <v>0.28139311358624974</v>
      </c>
      <c r="AJ106" s="12">
        <f>IF($C106&lt;=AJ$6,"",VLOOKUP($C106,'Precios gasóleo'!$D:$F,3,FALSE)/VLOOKUP(AJ$6,'Precios gasóleo'!$D:$F,3,FALSE)-1)</f>
        <v>0.28134481653883103</v>
      </c>
      <c r="AK106" s="24">
        <f>IF($C106&lt;=AK$6,"",VLOOKUP($C106,'Precios gasóleo'!$D:$F,3,FALSE)/VLOOKUP(AK$6,'Precios gasóleo'!$D:$F,3,FALSE)-1)</f>
        <v>0.28355813975439603</v>
      </c>
      <c r="AL106" s="12">
        <f>IF($C106&lt;=AL$6,"",VLOOKUP($C106,'Precios gasóleo'!$D:$F,3,FALSE)/VLOOKUP(AL$6,'Precios gasóleo'!$D:$F,3,FALSE)-1)</f>
        <v>0.28920448620104477</v>
      </c>
      <c r="AM106" s="24">
        <f>IF($C106&lt;=AM$6,"",VLOOKUP($C106,'Precios gasóleo'!$D:$F,3,FALSE)/VLOOKUP(AM$6,'Precios gasóleo'!$D:$F,3,FALSE)-1)</f>
        <v>0.30740017882723936</v>
      </c>
      <c r="AN106" s="12">
        <f>IF($C106&lt;=AN$6,"",VLOOKUP($C106,'Precios gasóleo'!$D:$F,3,FALSE)/VLOOKUP(AN$6,'Precios gasóleo'!$D:$F,3,FALSE)-1)</f>
        <v>0.31531653528074677</v>
      </c>
      <c r="AO106" s="24">
        <f>IF($C106&lt;=AO$6,"",VLOOKUP($C106,'Precios gasóleo'!$D:$F,3,FALSE)/VLOOKUP(AO$6,'Precios gasóleo'!$D:$F,3,FALSE)-1)</f>
        <v>0.31964365429031694</v>
      </c>
      <c r="AP106" s="12">
        <f>IF($C106&lt;=AP$6,"",VLOOKUP($C106,'Precios gasóleo'!$D:$F,3,FALSE)/VLOOKUP(AP$6,'Precios gasóleo'!$D:$F,3,FALSE)-1)</f>
        <v>0.32160594015141952</v>
      </c>
      <c r="AQ106" s="24">
        <f>IF($C106&lt;=AQ$6,"",VLOOKUP($C106,'Precios gasóleo'!$D:$F,3,FALSE)/VLOOKUP(AQ$6,'Precios gasóleo'!$D:$F,3,FALSE)-1)</f>
        <v>0.32039966209327386</v>
      </c>
      <c r="AR106" s="12">
        <f>IF($C106&lt;=AR$6,"",VLOOKUP($C106,'Precios gasóleo'!$D:$F,3,FALSE)/VLOOKUP(AR$6,'Precios gasóleo'!$D:$F,3,FALSE)-1)</f>
        <v>0.3203355600434985</v>
      </c>
      <c r="AS106" s="24">
        <f>IF($C106&lt;=AS$6,"",VLOOKUP($C106,'Precios gasóleo'!$D:$F,3,FALSE)/VLOOKUP(AS$6,'Precios gasóleo'!$D:$F,3,FALSE)-1)</f>
        <v>0.32592289241209849</v>
      </c>
      <c r="AT106" s="12">
        <f>IF($C106&lt;=AT$6,"",VLOOKUP($C106,'Precios gasóleo'!$D:$F,3,FALSE)/VLOOKUP(AT$6,'Precios gasóleo'!$D:$F,3,FALSE)-1)</f>
        <v>0.33639955186036929</v>
      </c>
      <c r="AU106" s="24">
        <f>IF($C106&lt;=AU$6,"",VLOOKUP($C106,'Precios gasóleo'!$D:$F,3,FALSE)/VLOOKUP(AU$6,'Precios gasóleo'!$D:$F,3,FALSE)-1)</f>
        <v>0.34070809547753544</v>
      </c>
      <c r="AV106" s="12">
        <f>IF($C106&lt;=AV$6,"",VLOOKUP($C106,'Precios gasóleo'!$D:$F,3,FALSE)/VLOOKUP(AV$6,'Precios gasóleo'!$D:$F,3,FALSE)-1)</f>
        <v>0.3268673464409424</v>
      </c>
      <c r="AW106" s="24">
        <f>IF($C106&lt;=AW$6,"",VLOOKUP($C106,'Precios gasóleo'!$D:$F,3,FALSE)/VLOOKUP(AW$6,'Precios gasóleo'!$D:$F,3,FALSE)-1)</f>
        <v>0.31785319713914673</v>
      </c>
      <c r="AX106" s="12">
        <f>IF($C106&lt;=AX$6,"",VLOOKUP($C106,'Precios gasóleo'!$D:$F,3,FALSE)/VLOOKUP(AX$6,'Precios gasóleo'!$D:$F,3,FALSE)-1)</f>
        <v>0.30351511201004588</v>
      </c>
      <c r="AY106" s="24">
        <f>IF($C106&lt;=AY$6,"",VLOOKUP($C106,'Precios gasóleo'!$D:$F,3,FALSE)/VLOOKUP(AY$6,'Precios gasóleo'!$D:$F,3,FALSE)-1)</f>
        <v>0.29690137621241175</v>
      </c>
      <c r="AZ106" s="12">
        <f>IF($C106&lt;=AZ$6,"",VLOOKUP($C106,'Precios gasóleo'!$D:$F,3,FALSE)/VLOOKUP(AZ$6,'Precios gasóleo'!$D:$F,3,FALSE)-1)</f>
        <v>0.2854752564163161</v>
      </c>
      <c r="BA106" s="24">
        <f>IF($C106&lt;=BA$6,"",VLOOKUP($C106,'Precios gasóleo'!$D:$F,3,FALSE)/VLOOKUP(BA$6,'Precios gasóleo'!$D:$F,3,FALSE)-1)</f>
        <v>0.27205545317630331</v>
      </c>
      <c r="BB106" s="12">
        <f>IF($C106&lt;=BB$6,"",VLOOKUP($C106,'Precios gasóleo'!$D:$F,3,FALSE)/VLOOKUP(BB$6,'Precios gasóleo'!$D:$F,3,FALSE)-1)</f>
        <v>0.25292768098182128</v>
      </c>
      <c r="BC106" s="24">
        <f>IF($C106&lt;=BC$6,"",VLOOKUP($C106,'Precios gasóleo'!$D:$F,3,FALSE)/VLOOKUP(BC$6,'Precios gasóleo'!$D:$F,3,FALSE)-1)</f>
        <v>0.23712915874416618</v>
      </c>
      <c r="BD106" s="12">
        <f>IF($C106&lt;=BD$6,"",VLOOKUP($C106,'Precios gasóleo'!$D:$F,3,FALSE)/VLOOKUP(BD$6,'Precios gasóleo'!$D:$F,3,FALSE)-1)</f>
        <v>0.22883400656057673</v>
      </c>
      <c r="BE106" s="24">
        <f>IF($C106&lt;=BE$6,"",VLOOKUP($C106,'Precios gasóleo'!$D:$F,3,FALSE)/VLOOKUP(BE$6,'Precios gasóleo'!$D:$F,3,FALSE)-1)</f>
        <v>0.22710414467094386</v>
      </c>
      <c r="BF106" s="12">
        <f>IF($C106&lt;=BF$6,"",VLOOKUP($C106,'Precios gasóleo'!$D:$F,3,FALSE)/VLOOKUP(BF$6,'Precios gasóleo'!$D:$F,3,FALSE)-1)</f>
        <v>0.21490217099973186</v>
      </c>
      <c r="BG106" s="24">
        <f>IF($C106&lt;=BG$6,"",VLOOKUP($C106,'Precios gasóleo'!$D:$F,3,FALSE)/VLOOKUP(BG$6,'Precios gasóleo'!$D:$F,3,FALSE)-1)</f>
        <v>0.19950250072772491</v>
      </c>
      <c r="BH106" s="12">
        <f>IF($C106&lt;=BH$6,"",VLOOKUP($C106,'Precios gasóleo'!$D:$F,3,FALSE)/VLOOKUP(BH$6,'Precios gasóleo'!$D:$F,3,FALSE)-1)</f>
        <v>0.18182213222321675</v>
      </c>
      <c r="BI106" s="24">
        <f>IF($C106&lt;=BI$6,"",VLOOKUP($C106,'Precios gasóleo'!$D:$F,3,FALSE)/VLOOKUP(BI$6,'Precios gasóleo'!$D:$F,3,FALSE)-1)</f>
        <v>0.16709436553233492</v>
      </c>
      <c r="BJ106" s="12">
        <f>IF($C106&lt;=BJ$6,"",VLOOKUP($C106,'Precios gasóleo'!$D:$F,3,FALSE)/VLOOKUP(BJ$6,'Precios gasóleo'!$D:$F,3,FALSE)-1)</f>
        <v>0.15899734933392429</v>
      </c>
      <c r="BK106" s="24">
        <f>IF($C106&lt;=BK$6,"",VLOOKUP($C106,'Precios gasóleo'!$D:$F,3,FALSE)/VLOOKUP(BK$6,'Precios gasóleo'!$D:$F,3,FALSE)-1)</f>
        <v>0.1452730871267951</v>
      </c>
      <c r="BL106" s="12">
        <f>IF($C106&lt;=BL$6,"",VLOOKUP($C106,'Precios gasóleo'!$D:$F,3,FALSE)/VLOOKUP(BL$6,'Precios gasóleo'!$D:$F,3,FALSE)-1)</f>
        <v>0.14010714914523814</v>
      </c>
      <c r="BM106" s="24">
        <f>IF($C106&lt;=BM$6,"",VLOOKUP($C106,'Precios gasóleo'!$D:$F,3,FALSE)/VLOOKUP(BM$6,'Precios gasóleo'!$D:$F,3,FALSE)-1)</f>
        <v>0.14827105763141213</v>
      </c>
      <c r="BN106" s="12">
        <f>IF($C106&lt;=BN$6,"",VLOOKUP($C106,'Precios gasóleo'!$D:$F,3,FALSE)/VLOOKUP(BN$6,'Precios gasóleo'!$D:$F,3,FALSE)-1)</f>
        <v>0.15336465878441419</v>
      </c>
      <c r="BO106" s="24">
        <f>IF($C106&lt;=BO$6,"",VLOOKUP($C106,'Precios gasóleo'!$D:$F,3,FALSE)/VLOOKUP(BO$6,'Precios gasóleo'!$D:$F,3,FALSE)-1)</f>
        <v>0.15258259734535762</v>
      </c>
      <c r="BP106" s="12">
        <f>IF($C106&lt;=BP$6,"",VLOOKUP($C106,'Precios gasóleo'!$D:$F,3,FALSE)/VLOOKUP(BP$6,'Precios gasóleo'!$D:$F,3,FALSE)-1)</f>
        <v>0.14901814986311535</v>
      </c>
      <c r="BQ106" s="24">
        <f>IF($C106&lt;=BQ$6,"",VLOOKUP($C106,'Precios gasóleo'!$D:$F,3,FALSE)/VLOOKUP(BQ$6,'Precios gasóleo'!$D:$F,3,FALSE)-1)</f>
        <v>0.14436711577140238</v>
      </c>
      <c r="BR106" s="12">
        <f>IF($C106&lt;=BR$6,"",VLOOKUP($C106,'Precios gasóleo'!$D:$F,3,FALSE)/VLOOKUP(BR$6,'Precios gasóleo'!$D:$F,3,FALSE)-1)</f>
        <v>0.13338889814969157</v>
      </c>
      <c r="BS106" s="24">
        <f>IF($C106&lt;=BS$6,"",VLOOKUP($C106,'Precios gasóleo'!$D:$F,3,FALSE)/VLOOKUP(BS$6,'Precios gasóleo'!$D:$F,3,FALSE)-1)</f>
        <v>0.12569536423841066</v>
      </c>
      <c r="BT106" s="12">
        <f>IF($C106&lt;=BT$6,"",VLOOKUP($C106,'Precios gasóleo'!$D:$F,3,FALSE)/VLOOKUP(BT$6,'Precios gasóleo'!$D:$F,3,FALSE)-1)</f>
        <v>0.12322204417425198</v>
      </c>
      <c r="BU106" s="24">
        <f>IF($C106&lt;=BU$6,"",VLOOKUP($C106,'Precios gasóleo'!$D:$F,3,FALSE)/VLOOKUP(BU$6,'Precios gasóleo'!$D:$F,3,FALSE)-1)</f>
        <v>0.12160077861449503</v>
      </c>
      <c r="BV106" s="12">
        <f>IF($C106&lt;=BV$6,"",VLOOKUP($C106,'Precios gasóleo'!$D:$F,3,FALSE)/VLOOKUP(BV$6,'Precios gasóleo'!$D:$F,3,FALSE)-1)</f>
        <v>0.11344561897665573</v>
      </c>
      <c r="BW106" s="24">
        <f>IF($C106&lt;=BW$6,"",VLOOKUP($C106,'Precios gasóleo'!$D:$F,3,FALSE)/VLOOKUP(BW$6,'Precios gasóleo'!$D:$F,3,FALSE)-1)</f>
        <v>0.10405300077942314</v>
      </c>
      <c r="BX106" s="12">
        <f>IF($C106&lt;=BX$6,"",VLOOKUP($C106,'Precios gasóleo'!$D:$F,3,FALSE)/VLOOKUP(BX$6,'Precios gasóleo'!$D:$F,3,FALSE)-1)</f>
        <v>9.8265989322952274E-2</v>
      </c>
      <c r="BY106" s="24">
        <f>IF($C106&lt;=BY$6,"",VLOOKUP($C106,'Precios gasóleo'!$D:$F,3,FALSE)/VLOOKUP(BY$6,'Precios gasóleo'!$D:$F,3,FALSE)-1)</f>
        <v>9.0882836629096131E-2</v>
      </c>
      <c r="BZ106" s="12">
        <f>IF($C106&lt;=BZ$6,"",VLOOKUP($C106,'Precios gasóleo'!$D:$F,3,FALSE)/VLOOKUP(BZ$6,'Precios gasóleo'!$D:$F,3,FALSE)-1)</f>
        <v>8.4557591998851489E-2</v>
      </c>
      <c r="CA106" s="24">
        <f>IF($C106&lt;=CA$6,"",VLOOKUP($C106,'Precios gasóleo'!$D:$F,3,FALSE)/VLOOKUP(CA$6,'Precios gasóleo'!$D:$F,3,FALSE)-1)</f>
        <v>7.7041272959122997E-2</v>
      </c>
      <c r="CB106" s="12">
        <f>IF($C106&lt;=CB$6,"",VLOOKUP($C106,'Precios gasóleo'!$D:$F,3,FALSE)/VLOOKUP(CB$6,'Precios gasóleo'!$D:$F,3,FALSE)-1)</f>
        <v>7.2835142640747197E-2</v>
      </c>
      <c r="CC106" s="24">
        <f>IF($C106&lt;=CC$6,"",VLOOKUP($C106,'Precios gasóleo'!$D:$F,3,FALSE)/VLOOKUP(CC$6,'Precios gasóleo'!$D:$F,3,FALSE)-1)</f>
        <v>7.6061152787009867E-2</v>
      </c>
      <c r="CD106" s="12">
        <f>IF($C106&lt;=CD$6,"",VLOOKUP($C106,'Precios gasóleo'!$D:$F,3,FALSE)/VLOOKUP(CD$6,'Precios gasóleo'!$D:$F,3,FALSE)-1)</f>
        <v>7.095097460129951E-2</v>
      </c>
      <c r="CE106" s="24">
        <f>IF($C106&lt;=CE$6,"",VLOOKUP($C106,'Precios gasóleo'!$D:$F,3,FALSE)/VLOOKUP(CE$6,'Precios gasóleo'!$D:$F,3,FALSE)-1)</f>
        <v>7.0369320865212082E-2</v>
      </c>
      <c r="CF106" s="12">
        <f>IF($C106&lt;=CF$6,"",VLOOKUP($C106,'Precios gasóleo'!$D:$F,3,FALSE)/VLOOKUP(CF$6,'Precios gasóleo'!$D:$F,3,FALSE)-1)</f>
        <v>7.3995972041227098E-2</v>
      </c>
      <c r="CG106" s="24">
        <f>IF($C106&lt;=CG$6,"",VLOOKUP($C106,'Precios gasóleo'!$D:$F,3,FALSE)/VLOOKUP(CG$6,'Precios gasóleo'!$D:$F,3,FALSE)-1)</f>
        <v>7.8887028823954042E-2</v>
      </c>
      <c r="CH106" s="12">
        <f>IF($C106&lt;=CH$6,"",VLOOKUP($C106,'Precios gasóleo'!$D:$F,3,FALSE)/VLOOKUP(CH$6,'Precios gasóleo'!$D:$F,3,FALSE)-1)</f>
        <v>8.0121051335615645E-2</v>
      </c>
      <c r="CI106" s="24">
        <f>IF($C106&lt;=CI$6,"",VLOOKUP($C106,'Precios gasóleo'!$D:$F,3,FALSE)/VLOOKUP(CI$6,'Precios gasóleo'!$D:$F,3,FALSE)-1)</f>
        <v>7.4428747511140481E-2</v>
      </c>
      <c r="CJ106" s="12">
        <f>IF($C106&lt;=CJ$6,"",VLOOKUP($C106,'Precios gasóleo'!$D:$F,3,FALSE)/VLOOKUP(CJ$6,'Precios gasóleo'!$D:$F,3,FALSE)-1)</f>
        <v>7.0108203816643622E-2</v>
      </c>
      <c r="CK106" s="24">
        <f>IF($C106&lt;=CK$6,"",VLOOKUP($C106,'Precios gasóleo'!$D:$F,3,FALSE)/VLOOKUP(CK$6,'Precios gasóleo'!$D:$F,3,FALSE)-1)</f>
        <v>6.2491209976091033E-2</v>
      </c>
      <c r="CL106" s="12">
        <f>IF($C106&lt;=CL$6,"",VLOOKUP($C106,'Precios gasóleo'!$D:$F,3,FALSE)/VLOOKUP(CL$6,'Precios gasóleo'!$D:$F,3,FALSE)-1)</f>
        <v>5.3347482900454768E-2</v>
      </c>
      <c r="CM106" s="24">
        <f>IF($C106&lt;=CM$6,"",VLOOKUP($C106,'Precios gasóleo'!$D:$F,3,FALSE)/VLOOKUP(CM$6,'Precios gasóleo'!$D:$F,3,FALSE)-1)</f>
        <v>3.8465944236981464E-2</v>
      </c>
      <c r="CN106" s="12">
        <f>IF($C106&lt;=CN$6,"",VLOOKUP($C106,'Precios gasóleo'!$D:$F,3,FALSE)/VLOOKUP(CN$6,'Precios gasóleo'!$D:$F,3,FALSE)-1)</f>
        <v>1.8385519250499804E-2</v>
      </c>
      <c r="CO106" s="24">
        <f>IF($C106&lt;=CO$6,"",VLOOKUP($C106,'Precios gasóleo'!$D:$F,3,FALSE)/VLOOKUP(CO$6,'Precios gasóleo'!$D:$F,3,FALSE)-1)</f>
        <v>1.458176837081826E-3</v>
      </c>
      <c r="CP106" s="12">
        <f>IF($C106&lt;=CP$6,"",VLOOKUP($C106,'Precios gasóleo'!$D:$F,3,FALSE)/VLOOKUP(CP$6,'Precios gasóleo'!$D:$F,3,FALSE)-1)</f>
        <v>-9.988642651212909E-3</v>
      </c>
      <c r="CQ106" s="24">
        <f>IF($C106&lt;=CQ$6,"",VLOOKUP($C106,'Precios gasóleo'!$D:$F,3,FALSE)/VLOOKUP(CQ$6,'Precios gasóleo'!$D:$F,3,FALSE)-1)</f>
        <v>-1.5999131661782351E-2</v>
      </c>
      <c r="CR106" s="12">
        <f>IF($C106&lt;=CR$6,"",VLOOKUP($C106,'Precios gasóleo'!$D:$F,3,FALSE)/VLOOKUP(CR$6,'Precios gasóleo'!$D:$F,3,FALSE)-1)</f>
        <v>-1.7705060136526174E-2</v>
      </c>
      <c r="CS106" s="24">
        <f>IF($C106&lt;=CS$6,"",VLOOKUP($C106,'Precios gasóleo'!$D:$F,3,FALSE)/VLOOKUP(CS$6,'Precios gasóleo'!$D:$F,3,FALSE)-1)</f>
        <v>-1.8619554862734922E-2</v>
      </c>
      <c r="CT106" s="12">
        <f>IF($C106&lt;=CT$6,"",VLOOKUP($C106,'Precios gasóleo'!$D:$F,3,FALSE)/VLOOKUP(CT$6,'Precios gasóleo'!$D:$F,3,FALSE)-1)</f>
        <v>-1.5015537060779294E-2</v>
      </c>
      <c r="CU106" s="24">
        <f>IF($C106&lt;=CU$6,"",VLOOKUP($C106,'Precios gasóleo'!$D:$F,3,FALSE)/VLOOKUP(CU$6,'Precios gasóleo'!$D:$F,3,FALSE)-1)</f>
        <v>-1.2139043260324778E-2</v>
      </c>
      <c r="CV106" s="12">
        <f>IF($C106&lt;=CV$6,"",VLOOKUP($C106,'Precios gasóleo'!$D:$F,3,FALSE)/VLOOKUP(CV$6,'Precios gasóleo'!$D:$F,3,FALSE)-1)</f>
        <v>3.734923751457675E-3</v>
      </c>
      <c r="CW106" s="24">
        <f>IF($C106&lt;=CW$6,"",VLOOKUP($C106,'Precios gasóleo'!$D:$F,3,FALSE)/VLOOKUP(CW$6,'Precios gasóleo'!$D:$F,3,FALSE)-1)</f>
        <v>9.8021743004810258E-3</v>
      </c>
      <c r="CX106" s="12">
        <f>IF($C106&lt;=CX$6,"",VLOOKUP($C106,'Precios gasóleo'!$D:$F,3,FALSE)/VLOOKUP(CX$6,'Precios gasóleo'!$D:$F,3,FALSE)-1)</f>
        <v>1.151477282870661E-2</v>
      </c>
      <c r="CY106" s="24">
        <f>IF($C106&lt;=CY$6,"",VLOOKUP($C106,'Precios gasóleo'!$D:$F,3,FALSE)/VLOOKUP(CY$6,'Precios gasóleo'!$D:$F,3,FALSE)-1)</f>
        <v>9.4198864269010585E-3</v>
      </c>
      <c r="CZ106" s="12" t="str">
        <f>IF($C106&lt;=CZ$6,"",VLOOKUP($C106,'Precios gasóleo'!$D:$F,3,FALSE)/VLOOKUP(CZ$6,'Precios gasóleo'!$D:$F,3,FALSE)-1)</f>
        <v/>
      </c>
      <c r="DA106" s="24" t="str">
        <f>IF($C106&lt;=DA$6,"",VLOOKUP($C106,'Precios gasóleo'!$D:$F,3,FALSE)/VLOOKUP(DA$6,'Precios gasóleo'!$D:$F,3,FALSE)-1)</f>
        <v/>
      </c>
      <c r="DB106" s="12" t="str">
        <f>IF($C106&lt;=DB$6,"",VLOOKUP($C106,'Precios gasóleo'!$D:$F,3,FALSE)/VLOOKUP(DB$6,'Precios gasóleo'!$D:$F,3,FALSE)-1)</f>
        <v/>
      </c>
      <c r="DC106" s="24" t="str">
        <f>IF($C106&lt;=DC$6,"",VLOOKUP($C106,'Precios gasóleo'!$D:$F,3,FALSE)/VLOOKUP(DC$6,'Precios gasóleo'!$D:$F,3,FALSE)-1)</f>
        <v/>
      </c>
      <c r="DD106" s="12" t="str">
        <f>IF($C106&lt;=DD$6,"",VLOOKUP($C106,'Precios gasóleo'!$D:$F,3,FALSE)/VLOOKUP(DD$6,'Precios gasóleo'!$D:$F,3,FALSE)-1)</f>
        <v/>
      </c>
      <c r="DE106" s="24" t="str">
        <f>IF($C106&lt;=DE$6,"",VLOOKUP($C106,'Precios gasóleo'!$D:$F,3,FALSE)/VLOOKUP(DE$6,'Precios gasóleo'!$D:$F,3,FALSE)-1)</f>
        <v/>
      </c>
      <c r="DF106" s="12" t="str">
        <f>IF($C106&lt;=DF$6,"",VLOOKUP($C106,'Precios gasóleo'!$D:$F,3,FALSE)/VLOOKUP(DF$6,'Precios gasóleo'!$D:$F,3,FALSE)-1)</f>
        <v/>
      </c>
      <c r="DG106" s="24" t="str">
        <f>IF($C106&lt;=DG$6,"",VLOOKUP($C106,'Precios gasóleo'!$D:$F,3,FALSE)/VLOOKUP(DG$6,'Precios gasóleo'!$D:$F,3,FALSE)-1)</f>
        <v/>
      </c>
      <c r="DH106" s="12" t="str">
        <f>IF($C106&lt;=DH$6,"",VLOOKUP($C106,'Precios gasóleo'!$D:$F,3,FALSE)/VLOOKUP(DH$6,'Precios gasóleo'!$D:$F,3,FALSE)-1)</f>
        <v/>
      </c>
      <c r="DI106" s="24" t="str">
        <f>IF($C106&lt;=DI$6,"",VLOOKUP($C106,'Precios gasóleo'!$D:$F,3,FALSE)/VLOOKUP(DI$6,'Precios gasóleo'!$D:$F,3,FALSE)-1)</f>
        <v/>
      </c>
      <c r="DJ106" s="12" t="str">
        <f>IF($C106&lt;=DJ$6,"",VLOOKUP($C106,'Precios gasóleo'!$D:$F,3,FALSE)/VLOOKUP(DJ$6,'Precios gasóleo'!$D:$F,3,FALSE)-1)</f>
        <v/>
      </c>
      <c r="DK106" s="24" t="str">
        <f>IF($C106&lt;=DK$6,"",VLOOKUP($C106,'Precios gasóleo'!$D:$F,3,FALSE)/VLOOKUP(DK$6,'Precios gasóleo'!$D:$F,3,FALSE)-1)</f>
        <v/>
      </c>
      <c r="DL106" s="12" t="str">
        <f>IF($C106&lt;=DL$6,"",VLOOKUP($C106,'Precios gasóleo'!$D:$F,3,FALSE)/VLOOKUP(DL$6,'Precios gasóleo'!$D:$F,3,FALSE)-1)</f>
        <v/>
      </c>
      <c r="DM106" s="21">
        <f t="shared" si="3"/>
        <v>44572</v>
      </c>
    </row>
    <row r="107" spans="2:117" ht="20.100000000000001" customHeight="1">
      <c r="B107" s="83"/>
      <c r="C107" s="20">
        <v>44579</v>
      </c>
      <c r="D107" s="12">
        <f>IF($C107&lt;=D$6,"",VLOOKUP($C107,'Precios gasóleo'!$D:$F,3,FALSE)/VLOOKUP(D$6,'Precios gasóleo'!$D:$F,3,FALSE)-1)</f>
        <v>0.10712309653828589</v>
      </c>
      <c r="E107" s="24">
        <f>IF($C107&lt;=E$6,"",VLOOKUP($C107,'Precios gasóleo'!$D:$F,3,FALSE)/VLOOKUP(E$6,'Precios gasóleo'!$D:$F,3,FALSE)-1)</f>
        <v>0.10104868615176055</v>
      </c>
      <c r="F107" s="12">
        <f>IF($C107&lt;=F$6,"",VLOOKUP($C107,'Precios gasóleo'!$D:$F,3,FALSE)/VLOOKUP(F$6,'Precios gasóleo'!$D:$F,3,FALSE)-1)</f>
        <v>0.10755827945258223</v>
      </c>
      <c r="G107" s="24">
        <f>IF($C107&lt;=G$6,"",VLOOKUP($C107,'Precios gasóleo'!$D:$F,3,FALSE)/VLOOKUP(G$6,'Precios gasóleo'!$D:$F,3,FALSE)-1)</f>
        <v>0.11706594820262617</v>
      </c>
      <c r="H107" s="12">
        <f>IF($C107&lt;=H$6,"",VLOOKUP($C107,'Precios gasóleo'!$D:$F,3,FALSE)/VLOOKUP(H$6,'Precios gasóleo'!$D:$F,3,FALSE)-1)</f>
        <v>0.13039135418372361</v>
      </c>
      <c r="I107" s="24">
        <f>IF($C107&lt;=I$6,"",VLOOKUP($C107,'Precios gasóleo'!$D:$F,3,FALSE)/VLOOKUP(I$6,'Precios gasóleo'!$D:$F,3,FALSE)-1)</f>
        <v>0.14459808993235179</v>
      </c>
      <c r="J107" s="12">
        <f>IF($C107&lt;=J$6,"",VLOOKUP($C107,'Precios gasóleo'!$D:$F,3,FALSE)/VLOOKUP(J$6,'Precios gasóleo'!$D:$F,3,FALSE)-1)</f>
        <v>0.15021452076477693</v>
      </c>
      <c r="K107" s="24">
        <f>IF($C107&lt;=K$6,"",VLOOKUP($C107,'Precios gasóleo'!$D:$F,3,FALSE)/VLOOKUP(K$6,'Precios gasóleo'!$D:$F,3,FALSE)-1)</f>
        <v>0.14906579002122267</v>
      </c>
      <c r="L107" s="12">
        <f>IF($C107&lt;=L$6,"",VLOOKUP($C107,'Precios gasóleo'!$D:$F,3,FALSE)/VLOOKUP(L$6,'Precios gasóleo'!$D:$F,3,FALSE)-1)</f>
        <v>0.16015999193317998</v>
      </c>
      <c r="M107" s="24">
        <f>IF($C107&lt;=M$6,"",VLOOKUP($C107,'Precios gasóleo'!$D:$F,3,FALSE)/VLOOKUP(M$6,'Precios gasóleo'!$D:$F,3,FALSE)-1)</f>
        <v>0.17896300850496982</v>
      </c>
      <c r="N107" s="12">
        <f>IF($C107&lt;=N$6,"",VLOOKUP($C107,'Precios gasóleo'!$D:$F,3,FALSE)/VLOOKUP(N$6,'Precios gasóleo'!$D:$F,3,FALSE)-1)</f>
        <v>0.22420641957793941</v>
      </c>
      <c r="O107" s="24">
        <f>IF($C107&lt;=O$6,"",VLOOKUP($C107,'Precios gasóleo'!$D:$F,3,FALSE)/VLOOKUP(O$6,'Precios gasóleo'!$D:$F,3,FALSE)-1)</f>
        <v>0.27262671791610216</v>
      </c>
      <c r="P107" s="12">
        <f>IF($C107&lt;=P$6,"",VLOOKUP($C107,'Precios gasóleo'!$D:$F,3,FALSE)/VLOOKUP(P$6,'Precios gasóleo'!$D:$F,3,FALSE)-1)</f>
        <v>0.30569977586744979</v>
      </c>
      <c r="Q107" s="24">
        <f>IF($C107&lt;=Q$6,"",VLOOKUP($C107,'Precios gasóleo'!$D:$F,3,FALSE)/VLOOKUP(Q$6,'Precios gasóleo'!$D:$F,3,FALSE)-1)</f>
        <v>0.3303334842893344</v>
      </c>
      <c r="R107" s="12">
        <f>IF($C107&lt;=R$6,"",VLOOKUP($C107,'Precios gasóleo'!$D:$F,3,FALSE)/VLOOKUP(R$6,'Precios gasóleo'!$D:$F,3,FALSE)-1)</f>
        <v>0.35066180139110359</v>
      </c>
      <c r="S107" s="24">
        <f>IF($C107&lt;=S$6,"",VLOOKUP($C107,'Precios gasóleo'!$D:$F,3,FALSE)/VLOOKUP(S$6,'Precios gasóleo'!$D:$F,3,FALSE)-1)</f>
        <v>0.38093618723744749</v>
      </c>
      <c r="T107" s="12">
        <f>IF($C107&lt;=T$6,"",VLOOKUP($C107,'Precios gasóleo'!$D:$F,3,FALSE)/VLOOKUP(T$6,'Precios gasóleo'!$D:$F,3,FALSE)-1)</f>
        <v>0.40679831264901889</v>
      </c>
      <c r="U107" s="24">
        <f>IF($C107&lt;=U$6,"",VLOOKUP($C107,'Precios gasóleo'!$D:$F,3,FALSE)/VLOOKUP(U$6,'Precios gasóleo'!$D:$F,3,FALSE)-1)</f>
        <v>0.40783114102171925</v>
      </c>
      <c r="V107" s="12">
        <f>IF($C107&lt;=V$6,"",VLOOKUP($C107,'Precios gasóleo'!$D:$F,3,FALSE)/VLOOKUP(V$6,'Precios gasóleo'!$D:$F,3,FALSE)-1)</f>
        <v>0.40168527918781738</v>
      </c>
      <c r="W107" s="24">
        <f>IF($C107&lt;=W$6,"",VLOOKUP($C107,'Precios gasóleo'!$D:$F,3,FALSE)/VLOOKUP(W$6,'Precios gasóleo'!$D:$F,3,FALSE)-1)</f>
        <v>0.38348230389995597</v>
      </c>
      <c r="X107" s="12">
        <f>IF($C107&lt;=X$6,"",VLOOKUP($C107,'Precios gasóleo'!$D:$F,3,FALSE)/VLOOKUP(X$6,'Precios gasóleo'!$D:$F,3,FALSE)-1)</f>
        <v>0.37806922984788582</v>
      </c>
      <c r="Y107" s="24">
        <f>IF($C107&lt;=Y$6,"",VLOOKUP($C107,'Precios gasóleo'!$D:$F,3,FALSE)/VLOOKUP(Y$6,'Precios gasóleo'!$D:$F,3,FALSE)-1)</f>
        <v>0.36977032590902348</v>
      </c>
      <c r="Z107" s="12">
        <f>IF($C107&lt;=Z$6,"",VLOOKUP($C107,'Precios gasóleo'!$D:$F,3,FALSE)/VLOOKUP(Z$6,'Precios gasóleo'!$D:$F,3,FALSE)-1)</f>
        <v>0.354690581551655</v>
      </c>
      <c r="AA107" s="24">
        <f>IF($C107&lt;=AA$6,"",VLOOKUP($C107,'Precios gasóleo'!$D:$F,3,FALSE)/VLOOKUP(AA$6,'Precios gasóleo'!$D:$F,3,FALSE)-1)</f>
        <v>0.34305447470817119</v>
      </c>
      <c r="AB107" s="12">
        <f>IF($C107&lt;=AB$6,"",VLOOKUP($C107,'Precios gasóleo'!$D:$F,3,FALSE)/VLOOKUP(AB$6,'Precios gasóleo'!$D:$F,3,FALSE)-1)</f>
        <v>0.32712382490339698</v>
      </c>
      <c r="AC107" s="24">
        <f>IF($C107&lt;=AC$6,"",VLOOKUP($C107,'Precios gasóleo'!$D:$F,3,FALSE)/VLOOKUP(AC$6,'Precios gasóleo'!$D:$F,3,FALSE)-1)</f>
        <v>0.32023293840901901</v>
      </c>
      <c r="AD107" s="12">
        <f>IF($C107&lt;=AD$6,"",VLOOKUP($C107,'Precios gasóleo'!$D:$F,3,FALSE)/VLOOKUP(AD$6,'Precios gasóleo'!$D:$F,3,FALSE)-1)</f>
        <v>0.30682442025556078</v>
      </c>
      <c r="AE107" s="24">
        <f>IF($C107&lt;=AE$6,"",VLOOKUP($C107,'Precios gasóleo'!$D:$F,3,FALSE)/VLOOKUP(AE$6,'Precios gasóleo'!$D:$F,3,FALSE)-1)</f>
        <v>0.30189533239038191</v>
      </c>
      <c r="AF107" s="12">
        <f>IF($C107&lt;=AF$6,"",VLOOKUP($C107,'Precios gasóleo'!$D:$F,3,FALSE)/VLOOKUP(AF$6,'Precios gasóleo'!$D:$F,3,FALSE)-1)</f>
        <v>0.29878461770018072</v>
      </c>
      <c r="AG107" s="24">
        <f>IF($C107&lt;=AG$6,"",VLOOKUP($C107,'Precios gasóleo'!$D:$F,3,FALSE)/VLOOKUP(AG$6,'Precios gasóleo'!$D:$F,3,FALSE)-1)</f>
        <v>0.30133087015533122</v>
      </c>
      <c r="AH107" s="12">
        <f>IF($C107&lt;=AH$6,"",VLOOKUP($C107,'Precios gasóleo'!$D:$F,3,FALSE)/VLOOKUP(AH$6,'Precios gasóleo'!$D:$F,3,FALSE)-1)</f>
        <v>0.30270606884057982</v>
      </c>
      <c r="AI107" s="24">
        <f>IF($C107&lt;=AI$6,"",VLOOKUP($C107,'Precios gasóleo'!$D:$F,3,FALSE)/VLOOKUP(AI$6,'Precios gasóleo'!$D:$F,3,FALSE)-1)</f>
        <v>0.30101204274325766</v>
      </c>
      <c r="AJ107" s="12">
        <f>IF($C107&lt;=AJ$6,"",VLOOKUP($C107,'Precios gasóleo'!$D:$F,3,FALSE)/VLOOKUP(AJ$6,'Precios gasóleo'!$D:$F,3,FALSE)-1)</f>
        <v>0.30096300623786809</v>
      </c>
      <c r="AK107" s="24">
        <f>IF($C107&lt;=AK$6,"",VLOOKUP($C107,'Precios gasóleo'!$D:$F,3,FALSE)/VLOOKUP(AK$6,'Precios gasóleo'!$D:$F,3,FALSE)-1)</f>
        <v>0.30321021681470217</v>
      </c>
      <c r="AL107" s="12">
        <f>IF($C107&lt;=AL$6,"",VLOOKUP($C107,'Precios gasóleo'!$D:$F,3,FALSE)/VLOOKUP(AL$6,'Precios gasóleo'!$D:$F,3,FALSE)-1)</f>
        <v>0.30894301235317001</v>
      </c>
      <c r="AM107" s="24">
        <f>IF($C107&lt;=AM$6,"",VLOOKUP($C107,'Precios gasóleo'!$D:$F,3,FALSE)/VLOOKUP(AM$6,'Precios gasóleo'!$D:$F,3,FALSE)-1)</f>
        <v>0.32741729240176509</v>
      </c>
      <c r="AN107" s="12">
        <f>IF($C107&lt;=AN$6,"",VLOOKUP($C107,'Precios gasóleo'!$D:$F,3,FALSE)/VLOOKUP(AN$6,'Precios gasóleo'!$D:$F,3,FALSE)-1)</f>
        <v>0.33545485321855217</v>
      </c>
      <c r="AO107" s="24">
        <f>IF($C107&lt;=AO$6,"",VLOOKUP($C107,'Precios gasóleo'!$D:$F,3,FALSE)/VLOOKUP(AO$6,'Precios gasóleo'!$D:$F,3,FALSE)-1)</f>
        <v>0.3398482231236537</v>
      </c>
      <c r="AP107" s="12">
        <f>IF($C107&lt;=AP$6,"",VLOOKUP($C107,'Precios gasóleo'!$D:$F,3,FALSE)/VLOOKUP(AP$6,'Precios gasóleo'!$D:$F,3,FALSE)-1)</f>
        <v>0.34184055280728542</v>
      </c>
      <c r="AQ107" s="24">
        <f>IF($C107&lt;=AQ$6,"",VLOOKUP($C107,'Precios gasóleo'!$D:$F,3,FALSE)/VLOOKUP(AQ$6,'Precios gasóleo'!$D:$F,3,FALSE)-1)</f>
        <v>0.34061580587841167</v>
      </c>
      <c r="AR107" s="12">
        <f>IF($C107&lt;=AR$6,"",VLOOKUP($C107,'Precios gasóleo'!$D:$F,3,FALSE)/VLOOKUP(AR$6,'Precios gasóleo'!$D:$F,3,FALSE)-1)</f>
        <v>0.34055072238620476</v>
      </c>
      <c r="AS107" s="24">
        <f>IF($C107&lt;=AS$6,"",VLOOKUP($C107,'Precios gasóleo'!$D:$F,3,FALSE)/VLOOKUP(AS$6,'Precios gasóleo'!$D:$F,3,FALSE)-1)</f>
        <v>0.34622360030421828</v>
      </c>
      <c r="AT107" s="12">
        <f>IF($C107&lt;=AT$6,"",VLOOKUP($C107,'Precios gasóleo'!$D:$F,3,FALSE)/VLOOKUP(AT$6,'Precios gasóleo'!$D:$F,3,FALSE)-1)</f>
        <v>0.35686066395424265</v>
      </c>
      <c r="AU107" s="24">
        <f>IF($C107&lt;=AU$6,"",VLOOKUP($C107,'Precios gasóleo'!$D:$F,3,FALSE)/VLOOKUP(AU$6,'Precios gasóleo'!$D:$F,3,FALSE)-1)</f>
        <v>0.36123517406607708</v>
      </c>
      <c r="AV107" s="12">
        <f>IF($C107&lt;=AV$6,"",VLOOKUP($C107,'Precios gasóleo'!$D:$F,3,FALSE)/VLOOKUP(AV$6,'Precios gasóleo'!$D:$F,3,FALSE)-1)</f>
        <v>0.34718251451431903</v>
      </c>
      <c r="AW107" s="24">
        <f>IF($C107&lt;=AW$6,"",VLOOKUP($C107,'Precios gasóleo'!$D:$F,3,FALSE)/VLOOKUP(AW$6,'Precios gasóleo'!$D:$F,3,FALSE)-1)</f>
        <v>0.33803035295485828</v>
      </c>
      <c r="AX107" s="12">
        <f>IF($C107&lt;=AX$6,"",VLOOKUP($C107,'Precios gasóleo'!$D:$F,3,FALSE)/VLOOKUP(AX$6,'Precios gasóleo'!$D:$F,3,FALSE)-1)</f>
        <v>0.32347274278429072</v>
      </c>
      <c r="AY107" s="24">
        <f>IF($C107&lt;=AY$6,"",VLOOKUP($C107,'Precios gasóleo'!$D:$F,3,FALSE)/VLOOKUP(AY$6,'Precios gasóleo'!$D:$F,3,FALSE)-1)</f>
        <v>0.31675774655946909</v>
      </c>
      <c r="AZ107" s="12">
        <f>IF($C107&lt;=AZ$6,"",VLOOKUP($C107,'Precios gasóleo'!$D:$F,3,FALSE)/VLOOKUP(AZ$6,'Precios gasóleo'!$D:$F,3,FALSE)-1)</f>
        <v>0.30515668573049104</v>
      </c>
      <c r="BA107" s="24">
        <f>IF($C107&lt;=BA$6,"",VLOOKUP($C107,'Precios gasóleo'!$D:$F,3,FALSE)/VLOOKUP(BA$6,'Precios gasóleo'!$D:$F,3,FALSE)-1)</f>
        <v>0.2915314169184573</v>
      </c>
      <c r="BB107" s="12">
        <f>IF($C107&lt;=BB$6,"",VLOOKUP($C107,'Precios gasóleo'!$D:$F,3,FALSE)/VLOOKUP(BB$6,'Precios gasóleo'!$D:$F,3,FALSE)-1)</f>
        <v>0.27211078658103993</v>
      </c>
      <c r="BC107" s="24">
        <f>IF($C107&lt;=BC$6,"",VLOOKUP($C107,'Precios gasóleo'!$D:$F,3,FALSE)/VLOOKUP(BC$6,'Precios gasóleo'!$D:$F,3,FALSE)-1)</f>
        <v>0.25607037909733554</v>
      </c>
      <c r="BD107" s="12">
        <f>IF($C107&lt;=BD$6,"",VLOOKUP($C107,'Precios gasóleo'!$D:$F,3,FALSE)/VLOOKUP(BD$6,'Precios gasóleo'!$D:$F,3,FALSE)-1)</f>
        <v>0.24764822295117517</v>
      </c>
      <c r="BE107" s="24">
        <f>IF($C107&lt;=BE$6,"",VLOOKUP($C107,'Precios gasóleo'!$D:$F,3,FALSE)/VLOOKUP(BE$6,'Precios gasóleo'!$D:$F,3,FALSE)-1)</f>
        <v>0.24589187579522975</v>
      </c>
      <c r="BF107" s="12">
        <f>IF($C107&lt;=BF$6,"",VLOOKUP($C107,'Precios gasóleo'!$D:$F,3,FALSE)/VLOOKUP(BF$6,'Precios gasóleo'!$D:$F,3,FALSE)-1)</f>
        <v>0.2335030822835702</v>
      </c>
      <c r="BG107" s="24">
        <f>IF($C107&lt;=BG$6,"",VLOOKUP($C107,'Precios gasóleo'!$D:$F,3,FALSE)/VLOOKUP(BG$6,'Precios gasóleo'!$D:$F,3,FALSE)-1)</f>
        <v>0.21786763343830229</v>
      </c>
      <c r="BH107" s="12">
        <f>IF($C107&lt;=BH$6,"",VLOOKUP($C107,'Precios gasóleo'!$D:$F,3,FALSE)/VLOOKUP(BH$6,'Precios gasóleo'!$D:$F,3,FALSE)-1)</f>
        <v>0.19991656744566022</v>
      </c>
      <c r="BI107" s="24">
        <f>IF($C107&lt;=BI$6,"",VLOOKUP($C107,'Precios gasóleo'!$D:$F,3,FALSE)/VLOOKUP(BI$6,'Precios gasóleo'!$D:$F,3,FALSE)-1)</f>
        <v>0.18496330944513595</v>
      </c>
      <c r="BJ107" s="12">
        <f>IF($C107&lt;=BJ$6,"",VLOOKUP($C107,'Precios gasóleo'!$D:$F,3,FALSE)/VLOOKUP(BJ$6,'Precios gasóleo'!$D:$F,3,FALSE)-1)</f>
        <v>0.17674232286987879</v>
      </c>
      <c r="BK107" s="24">
        <f>IF($C107&lt;=BK$6,"",VLOOKUP($C107,'Precios gasóleo'!$D:$F,3,FALSE)/VLOOKUP(BK$6,'Precios gasóleo'!$D:$F,3,FALSE)-1)</f>
        <v>0.16280793363372226</v>
      </c>
      <c r="BL107" s="12">
        <f>IF($C107&lt;=BL$6,"",VLOOKUP($C107,'Precios gasóleo'!$D:$F,3,FALSE)/VLOOKUP(BL$6,'Precios gasóleo'!$D:$F,3,FALSE)-1)</f>
        <v>0.15756290191409628</v>
      </c>
      <c r="BM107" s="24">
        <f>IF($C107&lt;=BM$6,"",VLOOKUP($C107,'Precios gasóleo'!$D:$F,3,FALSE)/VLOOKUP(BM$6,'Precios gasóleo'!$D:$F,3,FALSE)-1)</f>
        <v>0.16585180493983542</v>
      </c>
      <c r="BN107" s="12">
        <f>IF($C107&lt;=BN$6,"",VLOOKUP($C107,'Precios gasóleo'!$D:$F,3,FALSE)/VLOOKUP(BN$6,'Precios gasóleo'!$D:$F,3,FALSE)-1)</f>
        <v>0.17102339230886665</v>
      </c>
      <c r="BO107" s="24">
        <f>IF($C107&lt;=BO$6,"",VLOOKUP($C107,'Precios gasóleo'!$D:$F,3,FALSE)/VLOOKUP(BO$6,'Precios gasóleo'!$D:$F,3,FALSE)-1)</f>
        <v>0.17022935702056241</v>
      </c>
      <c r="BP107" s="12">
        <f>IF($C107&lt;=BP$6,"",VLOOKUP($C107,'Precios gasóleo'!$D:$F,3,FALSE)/VLOOKUP(BP$6,'Precios gasóleo'!$D:$F,3,FALSE)-1)</f>
        <v>0.16661033562037364</v>
      </c>
      <c r="BQ107" s="24">
        <f>IF($C107&lt;=BQ$6,"",VLOOKUP($C107,'Precios gasóleo'!$D:$F,3,FALSE)/VLOOKUP(BQ$6,'Precios gasóleo'!$D:$F,3,FALSE)-1)</f>
        <v>0.16188809129084647</v>
      </c>
      <c r="BR107" s="12">
        <f>IF($C107&lt;=BR$6,"",VLOOKUP($C107,'Precios gasóleo'!$D:$F,3,FALSE)/VLOOKUP(BR$6,'Precios gasóleo'!$D:$F,3,FALSE)-1)</f>
        <v>0.15074179029838319</v>
      </c>
      <c r="BS107" s="24">
        <f>IF($C107&lt;=BS$6,"",VLOOKUP($C107,'Precios gasóleo'!$D:$F,3,FALSE)/VLOOKUP(BS$6,'Precios gasóleo'!$D:$F,3,FALSE)-1)</f>
        <v>0.14293046357615902</v>
      </c>
      <c r="BT107" s="12">
        <f>IF($C107&lt;=BT$6,"",VLOOKUP($C107,'Precios gasóleo'!$D:$F,3,FALSE)/VLOOKUP(BT$6,'Precios gasóleo'!$D:$F,3,FALSE)-1)</f>
        <v>0.14041927543653876</v>
      </c>
      <c r="BU107" s="24">
        <f>IF($C107&lt;=BU$6,"",VLOOKUP($C107,'Precios gasóleo'!$D:$F,3,FALSE)/VLOOKUP(BU$6,'Precios gasóleo'!$D:$F,3,FALSE)-1)</f>
        <v>0.1387731872881286</v>
      </c>
      <c r="BV107" s="12">
        <f>IF($C107&lt;=BV$6,"",VLOOKUP($C107,'Precios gasóleo'!$D:$F,3,FALSE)/VLOOKUP(BV$6,'Precios gasóleo'!$D:$F,3,FALSE)-1)</f>
        <v>0.13049316706105829</v>
      </c>
      <c r="BW107" s="24">
        <f>IF($C107&lt;=BW$6,"",VLOOKUP($C107,'Precios gasóleo'!$D:$F,3,FALSE)/VLOOKUP(BW$6,'Precios gasóleo'!$D:$F,3,FALSE)-1)</f>
        <v>0.12095674201091189</v>
      </c>
      <c r="BX107" s="12">
        <f>IF($C107&lt;=BX$6,"",VLOOKUP($C107,'Precios gasóleo'!$D:$F,3,FALSE)/VLOOKUP(BX$6,'Precios gasóleo'!$D:$F,3,FALSE)-1)</f>
        <v>0.11508112779343715</v>
      </c>
      <c r="BY107" s="24">
        <f>IF($C107&lt;=BY$6,"",VLOOKUP($C107,'Precios gasóleo'!$D:$F,3,FALSE)/VLOOKUP(BY$6,'Precios gasóleo'!$D:$F,3,FALSE)-1)</f>
        <v>0.1075849344189963</v>
      </c>
      <c r="BZ107" s="12">
        <f>IF($C107&lt;=BZ$6,"",VLOOKUP($C107,'Precios gasóleo'!$D:$F,3,FALSE)/VLOOKUP(BZ$6,'Precios gasóleo'!$D:$F,3,FALSE)-1)</f>
        <v>0.10116284634158013</v>
      </c>
      <c r="CA107" s="24">
        <f>IF($C107&lt;=CA$6,"",VLOOKUP($C107,'Precios gasóleo'!$D:$F,3,FALSE)/VLOOKUP(CA$6,'Precios gasóleo'!$D:$F,3,FALSE)-1)</f>
        <v>9.3531447761312281E-2</v>
      </c>
      <c r="CB107" s="12">
        <f>IF($C107&lt;=CB$6,"",VLOOKUP($C107,'Precios gasóleo'!$D:$F,3,FALSE)/VLOOKUP(CB$6,'Precios gasóleo'!$D:$F,3,FALSE)-1)</f>
        <v>8.9260918959858548E-2</v>
      </c>
      <c r="CC107" s="24">
        <f>IF($C107&lt;=CC$6,"",VLOOKUP($C107,'Precios gasóleo'!$D:$F,3,FALSE)/VLOOKUP(CC$6,'Precios gasóleo'!$D:$F,3,FALSE)-1)</f>
        <v>9.2536321337005178E-2</v>
      </c>
      <c r="CD107" s="12">
        <f>IF($C107&lt;=CD$6,"",VLOOKUP($C107,'Precios gasóleo'!$D:$F,3,FALSE)/VLOOKUP(CD$6,'Precios gasóleo'!$D:$F,3,FALSE)-1)</f>
        <v>8.734790313053753E-2</v>
      </c>
      <c r="CE107" s="24">
        <f>IF($C107&lt;=CE$6,"",VLOOKUP($C107,'Precios gasóleo'!$D:$F,3,FALSE)/VLOOKUP(CE$6,'Precios gasóleo'!$D:$F,3,FALSE)-1)</f>
        <v>8.6757343912345242E-2</v>
      </c>
      <c r="CF107" s="12">
        <f>IF($C107&lt;=CF$6,"",VLOOKUP($C107,'Precios gasóleo'!$D:$F,3,FALSE)/VLOOKUP(CF$6,'Precios gasóleo'!$D:$F,3,FALSE)-1)</f>
        <v>9.0439521383722132E-2</v>
      </c>
      <c r="CG107" s="24">
        <f>IF($C107&lt;=CG$6,"",VLOOKUP($C107,'Precios gasóleo'!$D:$F,3,FALSE)/VLOOKUP(CG$6,'Precios gasóleo'!$D:$F,3,FALSE)-1)</f>
        <v>9.5405463301624138E-2</v>
      </c>
      <c r="CH107" s="12">
        <f>IF($C107&lt;=CH$6,"",VLOOKUP($C107,'Precios gasóleo'!$D:$F,3,FALSE)/VLOOKUP(CH$6,'Precios gasóleo'!$D:$F,3,FALSE)-1)</f>
        <v>9.6658379468931077E-2</v>
      </c>
      <c r="CI107" s="24">
        <f>IF($C107&lt;=CI$6,"",VLOOKUP($C107,'Precios gasóleo'!$D:$F,3,FALSE)/VLOOKUP(CI$6,'Precios gasóleo'!$D:$F,3,FALSE)-1)</f>
        <v>9.087892291646904E-2</v>
      </c>
      <c r="CJ107" s="12">
        <f>IF($C107&lt;=CJ$6,"",VLOOKUP($C107,'Precios gasóleo'!$D:$F,3,FALSE)/VLOOKUP(CJ$6,'Precios gasóleo'!$D:$F,3,FALSE)-1)</f>
        <v>8.6492228998622744E-2</v>
      </c>
      <c r="CK107" s="24">
        <f>IF($C107&lt;=CK$6,"",VLOOKUP($C107,'Precios gasóleo'!$D:$F,3,FALSE)/VLOOKUP(CK$6,'Precios gasóleo'!$D:$F,3,FALSE)-1)</f>
        <v>7.8758614223430667E-2</v>
      </c>
      <c r="CL107" s="12">
        <f>IF($C107&lt;=CL$6,"",VLOOKUP($C107,'Precios gasóleo'!$D:$F,3,FALSE)/VLOOKUP(CL$6,'Precios gasóleo'!$D:$F,3,FALSE)-1)</f>
        <v>6.9474890973454162E-2</v>
      </c>
      <c r="CM107" s="24">
        <f>IF($C107&lt;=CM$6,"",VLOOKUP($C107,'Precios gasóleo'!$D:$F,3,FALSE)/VLOOKUP(CM$6,'Precios gasóleo'!$D:$F,3,FALSE)-1)</f>
        <v>5.4365506655364548E-2</v>
      </c>
      <c r="CN107" s="12">
        <f>IF($C107&lt;=CN$6,"",VLOOKUP($C107,'Precios gasóleo'!$D:$F,3,FALSE)/VLOOKUP(CN$6,'Precios gasóleo'!$D:$F,3,FALSE)-1)</f>
        <v>3.3977637816504203E-2</v>
      </c>
      <c r="CO107" s="24">
        <f>IF($C107&lt;=CO$6,"",VLOOKUP($C107,'Precios gasóleo'!$D:$F,3,FALSE)/VLOOKUP(CO$6,'Precios gasóleo'!$D:$F,3,FALSE)-1)</f>
        <v>1.6791127214882184E-2</v>
      </c>
      <c r="CP107" s="12">
        <f>IF($C107&lt;=CP$6,"",VLOOKUP($C107,'Precios gasóleo'!$D:$F,3,FALSE)/VLOOKUP(CP$6,'Precios gasóleo'!$D:$F,3,FALSE)-1)</f>
        <v>5.169049768484868E-3</v>
      </c>
      <c r="CQ107" s="24">
        <f>IF($C107&lt;=CQ$6,"",VLOOKUP($C107,'Precios gasóleo'!$D:$F,3,FALSE)/VLOOKUP(CQ$6,'Precios gasóleo'!$D:$F,3,FALSE)-1)</f>
        <v>-9.3346358406598551E-4</v>
      </c>
      <c r="CR107" s="12">
        <f>IF($C107&lt;=CR$6,"",VLOOKUP($C107,'Precios gasóleo'!$D:$F,3,FALSE)/VLOOKUP(CR$6,'Precios gasóleo'!$D:$F,3,FALSE)-1)</f>
        <v>-2.6655108895871082E-3</v>
      </c>
      <c r="CS107" s="24">
        <f>IF($C107&lt;=CS$6,"",VLOOKUP($C107,'Precios gasóleo'!$D:$F,3,FALSE)/VLOOKUP(CS$6,'Precios gasóleo'!$D:$F,3,FALSE)-1)</f>
        <v>-3.594007101411556E-3</v>
      </c>
      <c r="CT107" s="12">
        <f>IF($C107&lt;=CT$6,"",VLOOKUP($C107,'Precios gasóleo'!$D:$F,3,FALSE)/VLOOKUP(CT$6,'Precios gasóleo'!$D:$F,3,FALSE)-1)</f>
        <v>6.5190464807907134E-5</v>
      </c>
      <c r="CU107" s="24">
        <f>IF($C107&lt;=CU$6,"",VLOOKUP($C107,'Precios gasóleo'!$D:$F,3,FALSE)/VLOOKUP(CU$6,'Precios gasóleo'!$D:$F,3,FALSE)-1)</f>
        <v>2.9857251825216036E-3</v>
      </c>
      <c r="CV107" s="12">
        <f>IF($C107&lt;=CV$6,"",VLOOKUP($C107,'Precios gasóleo'!$D:$F,3,FALSE)/VLOOKUP(CV$6,'Precios gasóleo'!$D:$F,3,FALSE)-1)</f>
        <v>1.9102732546981693E-2</v>
      </c>
      <c r="CW107" s="24">
        <f>IF($C107&lt;=CW$6,"",VLOOKUP($C107,'Precios gasóleo'!$D:$F,3,FALSE)/VLOOKUP(CW$6,'Precios gasóleo'!$D:$F,3,FALSE)-1)</f>
        <v>2.5262876492603725E-2</v>
      </c>
      <c r="CX107" s="12">
        <f>IF($C107&lt;=CX$6,"",VLOOKUP($C107,'Precios gasóleo'!$D:$F,3,FALSE)/VLOOKUP(CX$6,'Precios gasóleo'!$D:$F,3,FALSE)-1)</f>
        <v>2.7001695974292694E-2</v>
      </c>
      <c r="CY107" s="24">
        <f>IF($C107&lt;=CY$6,"",VLOOKUP($C107,'Precios gasóleo'!$D:$F,3,FALSE)/VLOOKUP(CY$6,'Precios gasóleo'!$D:$F,3,FALSE)-1)</f>
        <v>2.4874735552833815E-2</v>
      </c>
      <c r="CZ107" s="12">
        <f>IF($C107&lt;=CZ$6,"",VLOOKUP($C107,'Precios gasóleo'!$D:$F,3,FALSE)/VLOOKUP(CZ$6,'Precios gasóleo'!$D:$F,3,FALSE)-1)</f>
        <v>1.531062477938594E-2</v>
      </c>
      <c r="DA107" s="24" t="str">
        <f>IF($C107&lt;=DA$6,"",VLOOKUP($C107,'Precios gasóleo'!$D:$F,3,FALSE)/VLOOKUP(DA$6,'Precios gasóleo'!$D:$F,3,FALSE)-1)</f>
        <v/>
      </c>
      <c r="DB107" s="12" t="str">
        <f>IF($C107&lt;=DB$6,"",VLOOKUP($C107,'Precios gasóleo'!$D:$F,3,FALSE)/VLOOKUP(DB$6,'Precios gasóleo'!$D:$F,3,FALSE)-1)</f>
        <v/>
      </c>
      <c r="DC107" s="24" t="str">
        <f>IF($C107&lt;=DC$6,"",VLOOKUP($C107,'Precios gasóleo'!$D:$F,3,FALSE)/VLOOKUP(DC$6,'Precios gasóleo'!$D:$F,3,FALSE)-1)</f>
        <v/>
      </c>
      <c r="DD107" s="12" t="str">
        <f>IF($C107&lt;=DD$6,"",VLOOKUP($C107,'Precios gasóleo'!$D:$F,3,FALSE)/VLOOKUP(DD$6,'Precios gasóleo'!$D:$F,3,FALSE)-1)</f>
        <v/>
      </c>
      <c r="DE107" s="24" t="str">
        <f>IF($C107&lt;=DE$6,"",VLOOKUP($C107,'Precios gasóleo'!$D:$F,3,FALSE)/VLOOKUP(DE$6,'Precios gasóleo'!$D:$F,3,FALSE)-1)</f>
        <v/>
      </c>
      <c r="DF107" s="12" t="str">
        <f>IF($C107&lt;=DF$6,"",VLOOKUP($C107,'Precios gasóleo'!$D:$F,3,FALSE)/VLOOKUP(DF$6,'Precios gasóleo'!$D:$F,3,FALSE)-1)</f>
        <v/>
      </c>
      <c r="DG107" s="24" t="str">
        <f>IF($C107&lt;=DG$6,"",VLOOKUP($C107,'Precios gasóleo'!$D:$F,3,FALSE)/VLOOKUP(DG$6,'Precios gasóleo'!$D:$F,3,FALSE)-1)</f>
        <v/>
      </c>
      <c r="DH107" s="12" t="str">
        <f>IF($C107&lt;=DH$6,"",VLOOKUP($C107,'Precios gasóleo'!$D:$F,3,FALSE)/VLOOKUP(DH$6,'Precios gasóleo'!$D:$F,3,FALSE)-1)</f>
        <v/>
      </c>
      <c r="DI107" s="24" t="str">
        <f>IF($C107&lt;=DI$6,"",VLOOKUP($C107,'Precios gasóleo'!$D:$F,3,FALSE)/VLOOKUP(DI$6,'Precios gasóleo'!$D:$F,3,FALSE)-1)</f>
        <v/>
      </c>
      <c r="DJ107" s="12" t="str">
        <f>IF($C107&lt;=DJ$6,"",VLOOKUP($C107,'Precios gasóleo'!$D:$F,3,FALSE)/VLOOKUP(DJ$6,'Precios gasóleo'!$D:$F,3,FALSE)-1)</f>
        <v/>
      </c>
      <c r="DK107" s="24" t="str">
        <f>IF($C107&lt;=DK$6,"",VLOOKUP($C107,'Precios gasóleo'!$D:$F,3,FALSE)/VLOOKUP(DK$6,'Precios gasóleo'!$D:$F,3,FALSE)-1)</f>
        <v/>
      </c>
      <c r="DL107" s="12" t="str">
        <f>IF($C107&lt;=DL$6,"",VLOOKUP($C107,'Precios gasóleo'!$D:$F,3,FALSE)/VLOOKUP(DL$6,'Precios gasóleo'!$D:$F,3,FALSE)-1)</f>
        <v/>
      </c>
      <c r="DM107" s="21">
        <f t="shared" si="3"/>
        <v>44579</v>
      </c>
    </row>
    <row r="108" spans="2:117" ht="20.100000000000001" customHeight="1">
      <c r="B108" s="83"/>
      <c r="C108" s="20">
        <v>44586</v>
      </c>
      <c r="D108" s="12">
        <f>IF($C108&lt;=D$6,"",VLOOKUP($C108,'Precios gasóleo'!$D:$F,3,FALSE)/VLOOKUP(D$6,'Precios gasóleo'!$D:$F,3,FALSE)-1)</f>
        <v>0.12569462820852095</v>
      </c>
      <c r="E108" s="24">
        <f>IF($C108&lt;=E$6,"",VLOOKUP($C108,'Precios gasóleo'!$D:$F,3,FALSE)/VLOOKUP(E$6,'Precios gasóleo'!$D:$F,3,FALSE)-1)</f>
        <v>0.1195183221021574</v>
      </c>
      <c r="F108" s="12">
        <f>IF($C108&lt;=F$6,"",VLOOKUP($C108,'Precios gasóleo'!$D:$F,3,FALSE)/VLOOKUP(F$6,'Precios gasóleo'!$D:$F,3,FALSE)-1)</f>
        <v>0.12613711113606829</v>
      </c>
      <c r="G108" s="24">
        <f>IF($C108&lt;=G$6,"",VLOOKUP($C108,'Precios gasóleo'!$D:$F,3,FALSE)/VLOOKUP(G$6,'Precios gasóleo'!$D:$F,3,FALSE)-1)</f>
        <v>0.13580426709386151</v>
      </c>
      <c r="H108" s="12">
        <f>IF($C108&lt;=H$6,"",VLOOKUP($C108,'Precios gasóleo'!$D:$F,3,FALSE)/VLOOKUP(H$6,'Precios gasóleo'!$D:$F,3,FALSE)-1)</f>
        <v>0.1493532012444736</v>
      </c>
      <c r="I108" s="24">
        <f>IF($C108&lt;=I$6,"",VLOOKUP($C108,'Precios gasóleo'!$D:$F,3,FALSE)/VLOOKUP(I$6,'Precios gasóleo'!$D:$F,3,FALSE)-1)</f>
        <v>0.1637982491046559</v>
      </c>
      <c r="J108" s="12">
        <f>IF($C108&lt;=J$6,"",VLOOKUP($C108,'Precios gasóleo'!$D:$F,3,FALSE)/VLOOKUP(J$6,'Precios gasóleo'!$D:$F,3,FALSE)-1)</f>
        <v>0.16950889323947194</v>
      </c>
      <c r="K108" s="24">
        <f>IF($C108&lt;=K$6,"",VLOOKUP($C108,'Precios gasóleo'!$D:$F,3,FALSE)/VLOOKUP(K$6,'Precios gasóleo'!$D:$F,3,FALSE)-1)</f>
        <v>0.16834089301319155</v>
      </c>
      <c r="L108" s="12">
        <f>IF($C108&lt;=L$6,"",VLOOKUP($C108,'Precios gasóleo'!$D:$F,3,FALSE)/VLOOKUP(L$6,'Precios gasóleo'!$D:$F,3,FALSE)-1)</f>
        <v>0.17962119556997136</v>
      </c>
      <c r="M108" s="24">
        <f>IF($C108&lt;=M$6,"",VLOOKUP($C108,'Precios gasóleo'!$D:$F,3,FALSE)/VLOOKUP(M$6,'Precios gasóleo'!$D:$F,3,FALSE)-1)</f>
        <v>0.19873962496157405</v>
      </c>
      <c r="N108" s="12">
        <f>IF($C108&lt;=N$6,"",VLOOKUP($C108,'Precios gasóleo'!$D:$F,3,FALSE)/VLOOKUP(N$6,'Precios gasóleo'!$D:$F,3,FALSE)-1)</f>
        <v>0.24474197552757593</v>
      </c>
      <c r="O108" s="24">
        <f>IF($C108&lt;=O$6,"",VLOOKUP($C108,'Precios gasóleo'!$D:$F,3,FALSE)/VLOOKUP(O$6,'Precios gasóleo'!$D:$F,3,FALSE)-1)</f>
        <v>0.29397450432762784</v>
      </c>
      <c r="P108" s="12">
        <f>IF($C108&lt;=P$6,"",VLOOKUP($C108,'Precios gasóleo'!$D:$F,3,FALSE)/VLOOKUP(P$6,'Precios gasóleo'!$D:$F,3,FALSE)-1)</f>
        <v>0.32760234913609687</v>
      </c>
      <c r="Q108" s="24">
        <f>IF($C108&lt;=Q$6,"",VLOOKUP($C108,'Precios gasóleo'!$D:$F,3,FALSE)/VLOOKUP(Q$6,'Precios gasóleo'!$D:$F,3,FALSE)-1)</f>
        <v>0.35264927782006694</v>
      </c>
      <c r="R108" s="12">
        <f>IF($C108&lt;=R$6,"",VLOOKUP($C108,'Precios gasóleo'!$D:$F,3,FALSE)/VLOOKUP(R$6,'Precios gasóleo'!$D:$F,3,FALSE)-1)</f>
        <v>0.37331859402666767</v>
      </c>
      <c r="S108" s="24">
        <f>IF($C108&lt;=S$6,"",VLOOKUP($C108,'Precios gasóleo'!$D:$F,3,FALSE)/VLOOKUP(S$6,'Precios gasóleo'!$D:$F,3,FALSE)-1)</f>
        <v>0.40410082016403281</v>
      </c>
      <c r="T108" s="12">
        <f>IF($C108&lt;=T$6,"",VLOOKUP($C108,'Precios gasóleo'!$D:$F,3,FALSE)/VLOOKUP(T$6,'Precios gasóleo'!$D:$F,3,FALSE)-1)</f>
        <v>0.43039677202420989</v>
      </c>
      <c r="U108" s="24">
        <f>IF($C108&lt;=U$6,"",VLOOKUP($C108,'Precios gasóleo'!$D:$F,3,FALSE)/VLOOKUP(U$6,'Precios gasóleo'!$D:$F,3,FALSE)-1)</f>
        <v>0.43144692566534104</v>
      </c>
      <c r="V108" s="12">
        <f>IF($C108&lt;=V$6,"",VLOOKUP($C108,'Precios gasóleo'!$D:$F,3,FALSE)/VLOOKUP(V$6,'Precios gasóleo'!$D:$F,3,FALSE)-1)</f>
        <v>0.42519796954314737</v>
      </c>
      <c r="W108" s="24">
        <f>IF($C108&lt;=W$6,"",VLOOKUP($C108,'Precios gasóleo'!$D:$F,3,FALSE)/VLOOKUP(W$6,'Precios gasóleo'!$D:$F,3,FALSE)-1)</f>
        <v>0.4066896468796346</v>
      </c>
      <c r="X108" s="12">
        <f>IF($C108&lt;=X$6,"",VLOOKUP($C108,'Precios gasóleo'!$D:$F,3,FALSE)/VLOOKUP(X$6,'Precios gasóleo'!$D:$F,3,FALSE)-1)</f>
        <v>0.40118577075098805</v>
      </c>
      <c r="Y108" s="24">
        <f>IF($C108&lt;=Y$6,"",VLOOKUP($C108,'Precios gasóleo'!$D:$F,3,FALSE)/VLOOKUP(Y$6,'Precios gasóleo'!$D:$F,3,FALSE)-1)</f>
        <v>0.39274765613373708</v>
      </c>
      <c r="Z108" s="12">
        <f>IF($C108&lt;=Z$6,"",VLOOKUP($C108,'Precios gasóleo'!$D:$F,3,FALSE)/VLOOKUP(Z$6,'Precios gasóleo'!$D:$F,3,FALSE)-1)</f>
        <v>0.37741495530676938</v>
      </c>
      <c r="AA108" s="24">
        <f>IF($C108&lt;=AA$6,"",VLOOKUP($C108,'Precios gasóleo'!$D:$F,3,FALSE)/VLOOKUP(AA$6,'Precios gasóleo'!$D:$F,3,FALSE)-1)</f>
        <v>0.36558365758754863</v>
      </c>
      <c r="AB108" s="12">
        <f>IF($C108&lt;=AB$6,"",VLOOKUP($C108,'Precios gasóleo'!$D:$F,3,FALSE)/VLOOKUP(AB$6,'Precios gasóleo'!$D:$F,3,FALSE)-1)</f>
        <v>0.34938577772651258</v>
      </c>
      <c r="AC108" s="24">
        <f>IF($C108&lt;=AC$6,"",VLOOKUP($C108,'Precios gasóleo'!$D:$F,3,FALSE)/VLOOKUP(AC$6,'Precios gasóleo'!$D:$F,3,FALSE)-1)</f>
        <v>0.34237929946355306</v>
      </c>
      <c r="AD108" s="12">
        <f>IF($C108&lt;=AD$6,"",VLOOKUP($C108,'Precios gasóleo'!$D:$F,3,FALSE)/VLOOKUP(AD$6,'Precios gasóleo'!$D:$F,3,FALSE)-1)</f>
        <v>0.32874585896829167</v>
      </c>
      <c r="AE108" s="24">
        <f>IF($C108&lt;=AE$6,"",VLOOKUP($C108,'Precios gasóleo'!$D:$F,3,FALSE)/VLOOKUP(AE$6,'Precios gasóleo'!$D:$F,3,FALSE)-1)</f>
        <v>0.32373408769448386</v>
      </c>
      <c r="AF108" s="12">
        <f>IF($C108&lt;=AF$6,"",VLOOKUP($C108,'Precios gasóleo'!$D:$F,3,FALSE)/VLOOKUP(AF$6,'Precios gasóleo'!$D:$F,3,FALSE)-1)</f>
        <v>0.32057119205298013</v>
      </c>
      <c r="AG108" s="24">
        <f>IF($C108&lt;=AG$6,"",VLOOKUP($C108,'Precios gasóleo'!$D:$F,3,FALSE)/VLOOKUP(AG$6,'Precios gasóleo'!$D:$F,3,FALSE)-1)</f>
        <v>0.32316015683908939</v>
      </c>
      <c r="AH108" s="12">
        <f>IF($C108&lt;=AH$6,"",VLOOKUP($C108,'Precios gasóleo'!$D:$F,3,FALSE)/VLOOKUP(AH$6,'Precios gasóleo'!$D:$F,3,FALSE)-1)</f>
        <v>0.32455842391304368</v>
      </c>
      <c r="AI108" s="24">
        <f>IF($C108&lt;=AI$6,"",VLOOKUP($C108,'Precios gasóleo'!$D:$F,3,FALSE)/VLOOKUP(AI$6,'Precios gasóleo'!$D:$F,3,FALSE)-1)</f>
        <v>0.32283598122915125</v>
      </c>
      <c r="AJ108" s="12">
        <f>IF($C108&lt;=AJ$6,"",VLOOKUP($C108,'Precios gasóleo'!$D:$F,3,FALSE)/VLOOKUP(AJ$6,'Precios gasóleo'!$D:$F,3,FALSE)-1)</f>
        <v>0.32278612215668168</v>
      </c>
      <c r="AK108" s="24">
        <f>IF($C108&lt;=AK$6,"",VLOOKUP($C108,'Precios gasóleo'!$D:$F,3,FALSE)/VLOOKUP(AK$6,'Precios gasóleo'!$D:$F,3,FALSE)-1)</f>
        <v>0.32507102876074856</v>
      </c>
      <c r="AL108" s="12">
        <f>IF($C108&lt;=AL$6,"",VLOOKUP($C108,'Precios gasóleo'!$D:$F,3,FALSE)/VLOOKUP(AL$6,'Precios gasóleo'!$D:$F,3,FALSE)-1)</f>
        <v>0.330899989571384</v>
      </c>
      <c r="AM108" s="24">
        <f>IF($C108&lt;=AM$6,"",VLOOKUP($C108,'Precios gasóleo'!$D:$F,3,FALSE)/VLOOKUP(AM$6,'Precios gasóleo'!$D:$F,3,FALSE)-1)</f>
        <v>0.34968416802069013</v>
      </c>
      <c r="AN108" s="12">
        <f>IF($C108&lt;=AN$6,"",VLOOKUP($C108,'Precios gasóleo'!$D:$F,3,FALSE)/VLOOKUP(AN$6,'Precios gasóleo'!$D:$F,3,FALSE)-1)</f>
        <v>0.3578565555931712</v>
      </c>
      <c r="AO108" s="24">
        <f>IF($C108&lt;=AO$6,"",VLOOKUP($C108,'Precios gasóleo'!$D:$F,3,FALSE)/VLOOKUP(AO$6,'Precios gasóleo'!$D:$F,3,FALSE)-1)</f>
        <v>0.36232362245987249</v>
      </c>
      <c r="AP108" s="12">
        <f>IF($C108&lt;=AP$6,"",VLOOKUP($C108,'Precios gasóleo'!$D:$F,3,FALSE)/VLOOKUP(AP$6,'Precios gasóleo'!$D:$F,3,FALSE)-1)</f>
        <v>0.36434937264925726</v>
      </c>
      <c r="AQ108" s="24">
        <f>IF($C108&lt;=AQ$6,"",VLOOKUP($C108,'Precios gasóleo'!$D:$F,3,FALSE)/VLOOKUP(AQ$6,'Precios gasóleo'!$D:$F,3,FALSE)-1)</f>
        <v>0.36310408109761427</v>
      </c>
      <c r="AR108" s="12">
        <f>IF($C108&lt;=AR$6,"",VLOOKUP($C108,'Precios gasóleo'!$D:$F,3,FALSE)/VLOOKUP(AR$6,'Precios gasóleo'!$D:$F,3,FALSE)-1)</f>
        <v>0.36303790585676565</v>
      </c>
      <c r="AS108" s="24">
        <f>IF($C108&lt;=AS$6,"",VLOOKUP($C108,'Precios gasóleo'!$D:$F,3,FALSE)/VLOOKUP(AS$6,'Precios gasóleo'!$D:$F,3,FALSE)-1)</f>
        <v>0.3688059439536655</v>
      </c>
      <c r="AT108" s="12">
        <f>IF($C108&lt;=AT$6,"",VLOOKUP($C108,'Precios gasóleo'!$D:$F,3,FALSE)/VLOOKUP(AT$6,'Precios gasóleo'!$D:$F,3,FALSE)-1)</f>
        <v>0.37962143994339304</v>
      </c>
      <c r="AU108" s="24">
        <f>IF($C108&lt;=AU$6,"",VLOOKUP($C108,'Precios gasóleo'!$D:$F,3,FALSE)/VLOOKUP(AU$6,'Precios gasóleo'!$D:$F,3,FALSE)-1)</f>
        <v>0.38406933065160165</v>
      </c>
      <c r="AV108" s="12">
        <f>IF($C108&lt;=AV$6,"",VLOOKUP($C108,'Precios gasóleo'!$D:$F,3,FALSE)/VLOOKUP(AV$6,'Precios gasóleo'!$D:$F,3,FALSE)-1)</f>
        <v>0.36978094355271507</v>
      </c>
      <c r="AW108" s="24">
        <f>IF($C108&lt;=AW$6,"",VLOOKUP($C108,'Precios gasóleo'!$D:$F,3,FALSE)/VLOOKUP(AW$6,'Precios gasóleo'!$D:$F,3,FALSE)-1)</f>
        <v>0.36047525827147098</v>
      </c>
      <c r="AX108" s="12">
        <f>IF($C108&lt;=AX$6,"",VLOOKUP($C108,'Precios gasóleo'!$D:$F,3,FALSE)/VLOOKUP(AX$6,'Precios gasóleo'!$D:$F,3,FALSE)-1)</f>
        <v>0.34567345021615981</v>
      </c>
      <c r="AY108" s="24">
        <f>IF($C108&lt;=AY$6,"",VLOOKUP($C108,'Precios gasóleo'!$D:$F,3,FALSE)/VLOOKUP(AY$6,'Precios gasóleo'!$D:$F,3,FALSE)-1)</f>
        <v>0.33884581270922154</v>
      </c>
      <c r="AZ108" s="12">
        <f>IF($C108&lt;=AZ$6,"",VLOOKUP($C108,'Precios gasóleo'!$D:$F,3,FALSE)/VLOOKUP(AZ$6,'Precios gasóleo'!$D:$F,3,FALSE)-1)</f>
        <v>0.32705014888689332</v>
      </c>
      <c r="BA108" s="24">
        <f>IF($C108&lt;=BA$6,"",VLOOKUP($C108,'Precios gasóleo'!$D:$F,3,FALSE)/VLOOKUP(BA$6,'Precios gasóleo'!$D:$F,3,FALSE)-1)</f>
        <v>0.31319632183047874</v>
      </c>
      <c r="BB108" s="12">
        <f>IF($C108&lt;=BB$6,"",VLOOKUP($C108,'Precios gasóleo'!$D:$F,3,FALSE)/VLOOKUP(BB$6,'Precios gasóleo'!$D:$F,3,FALSE)-1)</f>
        <v>0.29344991845798063</v>
      </c>
      <c r="BC108" s="24">
        <f>IF($C108&lt;=BC$6,"",VLOOKUP($C108,'Precios gasóleo'!$D:$F,3,FALSE)/VLOOKUP(BC$6,'Precios gasóleo'!$D:$F,3,FALSE)-1)</f>
        <v>0.27714043977838254</v>
      </c>
      <c r="BD108" s="12">
        <f>IF($C108&lt;=BD$6,"",VLOOKUP($C108,'Precios gasóleo'!$D:$F,3,FALSE)/VLOOKUP(BD$6,'Precios gasóleo'!$D:$F,3,FALSE)-1)</f>
        <v>0.26857700544907415</v>
      </c>
      <c r="BE108" s="24">
        <f>IF($C108&lt;=BE$6,"",VLOOKUP($C108,'Precios gasóleo'!$D:$F,3,FALSE)/VLOOKUP(BE$6,'Precios gasóleo'!$D:$F,3,FALSE)-1)</f>
        <v>0.26679119629659698</v>
      </c>
      <c r="BF108" s="12">
        <f>IF($C108&lt;=BF$6,"",VLOOKUP($C108,'Precios gasóleo'!$D:$F,3,FALSE)/VLOOKUP(BF$6,'Precios gasóleo'!$D:$F,3,FALSE)-1)</f>
        <v>0.25419458590190303</v>
      </c>
      <c r="BG108" s="24">
        <f>IF($C108&lt;=BG$6,"",VLOOKUP($C108,'Precios gasóleo'!$D:$F,3,FALSE)/VLOOKUP(BG$6,'Precios gasóleo'!$D:$F,3,FALSE)-1)</f>
        <v>0.23829685887427576</v>
      </c>
      <c r="BH108" s="12">
        <f>IF($C108&lt;=BH$6,"",VLOOKUP($C108,'Precios gasóleo'!$D:$F,3,FALSE)/VLOOKUP(BH$6,'Precios gasóleo'!$D:$F,3,FALSE)-1)</f>
        <v>0.22004467118013604</v>
      </c>
      <c r="BI108" s="24">
        <f>IF($C108&lt;=BI$6,"",VLOOKUP($C108,'Precios gasóleo'!$D:$F,3,FALSE)/VLOOKUP(BI$6,'Precios gasóleo'!$D:$F,3,FALSE)-1)</f>
        <v>0.20484057846629211</v>
      </c>
      <c r="BJ108" s="12">
        <f>IF($C108&lt;=BJ$6,"",VLOOKUP($C108,'Precios gasóleo'!$D:$F,3,FALSE)/VLOOKUP(BJ$6,'Precios gasóleo'!$D:$F,3,FALSE)-1)</f>
        <v>0.19648168824416823</v>
      </c>
      <c r="BK108" s="24">
        <f>IF($C108&lt;=BK$6,"",VLOOKUP($C108,'Precios gasóleo'!$D:$F,3,FALSE)/VLOOKUP(BK$6,'Precios gasóleo'!$D:$F,3,FALSE)-1)</f>
        <v>0.18231355539647121</v>
      </c>
      <c r="BL108" s="12">
        <f>IF($C108&lt;=BL$6,"",VLOOKUP($C108,'Precios gasóleo'!$D:$F,3,FALSE)/VLOOKUP(BL$6,'Precios gasóleo'!$D:$F,3,FALSE)-1)</f>
        <v>0.17698054044083733</v>
      </c>
      <c r="BM108" s="24">
        <f>IF($C108&lt;=BM$6,"",VLOOKUP($C108,'Precios gasóleo'!$D:$F,3,FALSE)/VLOOKUP(BM$6,'Precios gasóleo'!$D:$F,3,FALSE)-1)</f>
        <v>0.18540848638378726</v>
      </c>
      <c r="BN108" s="12">
        <f>IF($C108&lt;=BN$6,"",VLOOKUP($C108,'Precios gasóleo'!$D:$F,3,FALSE)/VLOOKUP(BN$6,'Precios gasóleo'!$D:$F,3,FALSE)-1)</f>
        <v>0.19066682499024634</v>
      </c>
      <c r="BO108" s="24">
        <f>IF($C108&lt;=BO$6,"",VLOOKUP($C108,'Precios gasóleo'!$D:$F,3,FALSE)/VLOOKUP(BO$6,'Precios gasóleo'!$D:$F,3,FALSE)-1)</f>
        <v>0.18985947008865756</v>
      </c>
      <c r="BP108" s="12">
        <f>IF($C108&lt;=BP$6,"",VLOOKUP($C108,'Precios gasóleo'!$D:$F,3,FALSE)/VLOOKUP(BP$6,'Precios gasóleo'!$D:$F,3,FALSE)-1)</f>
        <v>0.18617974110251123</v>
      </c>
      <c r="BQ108" s="24">
        <f>IF($C108&lt;=BQ$6,"",VLOOKUP($C108,'Precios gasóleo'!$D:$F,3,FALSE)/VLOOKUP(BQ$6,'Precios gasóleo'!$D:$F,3,FALSE)-1)</f>
        <v>0.18137828307904624</v>
      </c>
      <c r="BR108" s="12">
        <f>IF($C108&lt;=BR$6,"",VLOOKUP($C108,'Precios gasóleo'!$D:$F,3,FALSE)/VLOOKUP(BR$6,'Precios gasóleo'!$D:$F,3,FALSE)-1)</f>
        <v>0.17004500750125029</v>
      </c>
      <c r="BS108" s="24">
        <f>IF($C108&lt;=BS$6,"",VLOOKUP($C108,'Precios gasóleo'!$D:$F,3,FALSE)/VLOOKUP(BS$6,'Precios gasóleo'!$D:$F,3,FALSE)-1)</f>
        <v>0.16210264900662263</v>
      </c>
      <c r="BT108" s="12">
        <f>IF($C108&lt;=BT$6,"",VLOOKUP($C108,'Precios gasóleo'!$D:$F,3,FALSE)/VLOOKUP(BT$6,'Precios gasóleo'!$D:$F,3,FALSE)-1)</f>
        <v>0.1595493367254226</v>
      </c>
      <c r="BU108" s="24">
        <f>IF($C108&lt;=BU$6,"",VLOOKUP($C108,'Precios gasóleo'!$D:$F,3,FALSE)/VLOOKUP(BU$6,'Precios gasóleo'!$D:$F,3,FALSE)-1)</f>
        <v>0.15787563612969224</v>
      </c>
      <c r="BV108" s="12">
        <f>IF($C108&lt;=BV$6,"",VLOOKUP($C108,'Precios gasóleo'!$D:$F,3,FALSE)/VLOOKUP(BV$6,'Precios gasóleo'!$D:$F,3,FALSE)-1)</f>
        <v>0.14945672199068216</v>
      </c>
      <c r="BW108" s="24">
        <f>IF($C108&lt;=BW$6,"",VLOOKUP($C108,'Precios gasóleo'!$D:$F,3,FALSE)/VLOOKUP(BW$6,'Precios gasóleo'!$D:$F,3,FALSE)-1)</f>
        <v>0.13976032735775523</v>
      </c>
      <c r="BX108" s="12">
        <f>IF($C108&lt;=BX$6,"",VLOOKUP($C108,'Precios gasóleo'!$D:$F,3,FALSE)/VLOOKUP(BX$6,'Precios gasóleo'!$D:$F,3,FALSE)-1)</f>
        <v>0.13378615214388989</v>
      </c>
      <c r="BY108" s="24">
        <f>IF($C108&lt;=BY$6,"",VLOOKUP($C108,'Precios gasóleo'!$D:$F,3,FALSE)/VLOOKUP(BY$6,'Precios gasóleo'!$D:$F,3,FALSE)-1)</f>
        <v>0.12616421322851079</v>
      </c>
      <c r="BZ108" s="12">
        <f>IF($C108&lt;=BZ$6,"",VLOOKUP($C108,'Precios gasóleo'!$D:$F,3,FALSE)/VLOOKUP(BZ$6,'Precios gasóleo'!$D:$F,3,FALSE)-1)</f>
        <v>0.1196343972819065</v>
      </c>
      <c r="CA108" s="24">
        <f>IF($C108&lt;=CA$6,"",VLOOKUP($C108,'Precios gasóleo'!$D:$F,3,FALSE)/VLOOKUP(CA$6,'Precios gasóleo'!$D:$F,3,FALSE)-1)</f>
        <v>0.11187498514933836</v>
      </c>
      <c r="CB108" s="12">
        <f>IF($C108&lt;=CB$6,"",VLOOKUP($C108,'Precios gasóleo'!$D:$F,3,FALSE)/VLOOKUP(CB$6,'Precios gasóleo'!$D:$F,3,FALSE)-1)</f>
        <v>0.10753281999495079</v>
      </c>
      <c r="CC108" s="24">
        <f>IF($C108&lt;=CC$6,"",VLOOKUP($C108,'Precios gasóleo'!$D:$F,3,FALSE)/VLOOKUP(CC$6,'Precios gasóleo'!$D:$F,3,FALSE)-1)</f>
        <v>0.11086316589117851</v>
      </c>
      <c r="CD108" s="12">
        <f>IF($C108&lt;=CD$6,"",VLOOKUP($C108,'Precios gasóleo'!$D:$F,3,FALSE)/VLOOKUP(CD$6,'Precios gasóleo'!$D:$F,3,FALSE)-1)</f>
        <v>0.10558771411695234</v>
      </c>
      <c r="CE108" s="24">
        <f>IF($C108&lt;=CE$6,"",VLOOKUP($C108,'Precios gasóleo'!$D:$F,3,FALSE)/VLOOKUP(CE$6,'Precios gasóleo'!$D:$F,3,FALSE)-1)</f>
        <v>0.10498724851232644</v>
      </c>
      <c r="CF108" s="12">
        <f>IF($C108&lt;=CF$6,"",VLOOKUP($C108,'Precios gasóleo'!$D:$F,3,FALSE)/VLOOKUP(CF$6,'Precios gasóleo'!$D:$F,3,FALSE)-1)</f>
        <v>0.10873119298661282</v>
      </c>
      <c r="CG108" s="24">
        <f>IF($C108&lt;=CG$6,"",VLOOKUP($C108,'Precios gasóleo'!$D:$F,3,FALSE)/VLOOKUP(CG$6,'Precios gasóleo'!$D:$F,3,FALSE)-1)</f>
        <v>0.11378043652462289</v>
      </c>
      <c r="CH108" s="12">
        <f>IF($C108&lt;=CH$6,"",VLOOKUP($C108,'Precios gasóleo'!$D:$F,3,FALSE)/VLOOKUP(CH$6,'Precios gasóleo'!$D:$F,3,FALSE)-1)</f>
        <v>0.11505436984201389</v>
      </c>
      <c r="CI108" s="24">
        <f>IF($C108&lt;=CI$6,"",VLOOKUP($C108,'Precios gasóleo'!$D:$F,3,FALSE)/VLOOKUP(CI$6,'Precios gasóleo'!$D:$F,3,FALSE)-1)</f>
        <v>0.10917796529818902</v>
      </c>
      <c r="CJ108" s="12">
        <f>IF($C108&lt;=CJ$6,"",VLOOKUP($C108,'Precios gasóleo'!$D:$F,3,FALSE)/VLOOKUP(CJ$6,'Precios gasóleo'!$D:$F,3,FALSE)-1)</f>
        <v>0.10471768640566603</v>
      </c>
      <c r="CK108" s="24">
        <f>IF($C108&lt;=CK$6,"",VLOOKUP($C108,'Precios gasóleo'!$D:$F,3,FALSE)/VLOOKUP(CK$6,'Precios gasóleo'!$D:$F,3,FALSE)-1)</f>
        <v>9.6854343443814273E-2</v>
      </c>
      <c r="CL108" s="12">
        <f>IF($C108&lt;=CL$6,"",VLOOKUP($C108,'Precios gasóleo'!$D:$F,3,FALSE)/VLOOKUP(CL$6,'Precios gasóleo'!$D:$F,3,FALSE)-1)</f>
        <v>8.7414889579153776E-2</v>
      </c>
      <c r="CM108" s="24">
        <f>IF($C108&lt;=CM$6,"",VLOOKUP($C108,'Precios gasóleo'!$D:$F,3,FALSE)/VLOOKUP(CM$6,'Precios gasóleo'!$D:$F,3,FALSE)-1)</f>
        <v>7.2052051593392896E-2</v>
      </c>
      <c r="CN108" s="12">
        <f>IF($C108&lt;=CN$6,"",VLOOKUP($C108,'Precios gasóleo'!$D:$F,3,FALSE)/VLOOKUP(CN$6,'Precios gasóleo'!$D:$F,3,FALSE)-1)</f>
        <v>5.1322184693961548E-2</v>
      </c>
      <c r="CO108" s="24">
        <f>IF($C108&lt;=CO$6,"",VLOOKUP($C108,'Precios gasóleo'!$D:$F,3,FALSE)/VLOOKUP(CO$6,'Precios gasóleo'!$D:$F,3,FALSE)-1)</f>
        <v>3.3847377491052155E-2</v>
      </c>
      <c r="CP108" s="12">
        <f>IF($C108&lt;=CP$6,"",VLOOKUP($C108,'Precios gasóleo'!$D:$F,3,FALSE)/VLOOKUP(CP$6,'Precios gasóleo'!$D:$F,3,FALSE)-1)</f>
        <v>2.2030344506246635E-2</v>
      </c>
      <c r="CQ108" s="24">
        <f>IF($C108&lt;=CQ$6,"",VLOOKUP($C108,'Precios gasóleo'!$D:$F,3,FALSE)/VLOOKUP(CQ$6,'Precios gasóleo'!$D:$F,3,FALSE)-1)</f>
        <v>1.5825464018235147E-2</v>
      </c>
      <c r="CR108" s="12">
        <f>IF($C108&lt;=CR$6,"",VLOOKUP($C108,'Precios gasóleo'!$D:$F,3,FALSE)/VLOOKUP(CR$6,'Precios gasóleo'!$D:$F,3,FALSE)-1)</f>
        <v>1.4064362336114522E-2</v>
      </c>
      <c r="CS108" s="24">
        <f>IF($C108&lt;=CS$6,"",VLOOKUP($C108,'Precios gasóleo'!$D:$F,3,FALSE)/VLOOKUP(CS$6,'Precios gasóleo'!$D:$F,3,FALSE)-1)</f>
        <v>1.312029098467149E-2</v>
      </c>
      <c r="CT108" s="12">
        <f>IF($C108&lt;=CT$6,"",VLOOKUP($C108,'Precios gasóleo'!$D:$F,3,FALSE)/VLOOKUP(CT$6,'Precios gasóleo'!$D:$F,3,FALSE)-1)</f>
        <v>1.6840870075403691E-2</v>
      </c>
      <c r="CU108" s="24">
        <f>IF($C108&lt;=CU$6,"",VLOOKUP($C108,'Precios gasóleo'!$D:$F,3,FALSE)/VLOOKUP(CU$6,'Precios gasóleo'!$D:$F,3,FALSE)-1)</f>
        <v>1.9810395554102689E-2</v>
      </c>
      <c r="CV108" s="12">
        <f>IF($C108&lt;=CV$6,"",VLOOKUP($C108,'Precios gasóleo'!$D:$F,3,FALSE)/VLOOKUP(CV$6,'Precios gasóleo'!$D:$F,3,FALSE)-1)</f>
        <v>3.6197759045749178E-2</v>
      </c>
      <c r="CW108" s="24">
        <f>IF($C108&lt;=CW$6,"",VLOOKUP($C108,'Precios gasóleo'!$D:$F,3,FALSE)/VLOOKUP(CW$6,'Precios gasóleo'!$D:$F,3,FALSE)-1)</f>
        <v>4.2461236856175422E-2</v>
      </c>
      <c r="CX108" s="12">
        <f>IF($C108&lt;=CX$6,"",VLOOKUP($C108,'Precios gasóleo'!$D:$F,3,FALSE)/VLOOKUP(CX$6,'Precios gasóleo'!$D:$F,3,FALSE)-1)</f>
        <v>4.4229224314915605E-2</v>
      </c>
      <c r="CY108" s="24">
        <f>IF($C108&lt;=CY$6,"",VLOOKUP($C108,'Precios gasóleo'!$D:$F,3,FALSE)/VLOOKUP(CY$6,'Precios gasóleo'!$D:$F,3,FALSE)-1)</f>
        <v>4.2066585012804802E-2</v>
      </c>
      <c r="CZ108" s="12">
        <f>IF($C108&lt;=CZ$6,"",VLOOKUP($C108,'Precios gasóleo'!$D:$F,3,FALSE)/VLOOKUP(CZ$6,'Precios gasóleo'!$D:$F,3,FALSE)-1)</f>
        <v>3.2342040240028291E-2</v>
      </c>
      <c r="DA108" s="24">
        <f>IF($C108&lt;=DA$6,"",VLOOKUP($C108,'Precios gasóleo'!$D:$F,3,FALSE)/VLOOKUP(DA$6,'Precios gasóleo'!$D:$F,3,FALSE)-1)</f>
        <v>1.6774586067533015E-2</v>
      </c>
      <c r="DB108" s="12" t="str">
        <f>IF($C108&lt;=DB$6,"",VLOOKUP($C108,'Precios gasóleo'!$D:$F,3,FALSE)/VLOOKUP(DB$6,'Precios gasóleo'!$D:$F,3,FALSE)-1)</f>
        <v/>
      </c>
      <c r="DC108" s="24" t="str">
        <f>IF($C108&lt;=DC$6,"",VLOOKUP($C108,'Precios gasóleo'!$D:$F,3,FALSE)/VLOOKUP(DC$6,'Precios gasóleo'!$D:$F,3,FALSE)-1)</f>
        <v/>
      </c>
      <c r="DD108" s="12" t="str">
        <f>IF($C108&lt;=DD$6,"",VLOOKUP($C108,'Precios gasóleo'!$D:$F,3,FALSE)/VLOOKUP(DD$6,'Precios gasóleo'!$D:$F,3,FALSE)-1)</f>
        <v/>
      </c>
      <c r="DE108" s="24" t="str">
        <f>IF($C108&lt;=DE$6,"",VLOOKUP($C108,'Precios gasóleo'!$D:$F,3,FALSE)/VLOOKUP(DE$6,'Precios gasóleo'!$D:$F,3,FALSE)-1)</f>
        <v/>
      </c>
      <c r="DF108" s="12" t="str">
        <f>IF($C108&lt;=DF$6,"",VLOOKUP($C108,'Precios gasóleo'!$D:$F,3,FALSE)/VLOOKUP(DF$6,'Precios gasóleo'!$D:$F,3,FALSE)-1)</f>
        <v/>
      </c>
      <c r="DG108" s="24" t="str">
        <f>IF($C108&lt;=DG$6,"",VLOOKUP($C108,'Precios gasóleo'!$D:$F,3,FALSE)/VLOOKUP(DG$6,'Precios gasóleo'!$D:$F,3,FALSE)-1)</f>
        <v/>
      </c>
      <c r="DH108" s="12" t="str">
        <f>IF($C108&lt;=DH$6,"",VLOOKUP($C108,'Precios gasóleo'!$D:$F,3,FALSE)/VLOOKUP(DH$6,'Precios gasóleo'!$D:$F,3,FALSE)-1)</f>
        <v/>
      </c>
      <c r="DI108" s="24" t="str">
        <f>IF($C108&lt;=DI$6,"",VLOOKUP($C108,'Precios gasóleo'!$D:$F,3,FALSE)/VLOOKUP(DI$6,'Precios gasóleo'!$D:$F,3,FALSE)-1)</f>
        <v/>
      </c>
      <c r="DJ108" s="12" t="str">
        <f>IF($C108&lt;=DJ$6,"",VLOOKUP($C108,'Precios gasóleo'!$D:$F,3,FALSE)/VLOOKUP(DJ$6,'Precios gasóleo'!$D:$F,3,FALSE)-1)</f>
        <v/>
      </c>
      <c r="DK108" s="24" t="str">
        <f>IF($C108&lt;=DK$6,"",VLOOKUP($C108,'Precios gasóleo'!$D:$F,3,FALSE)/VLOOKUP(DK$6,'Precios gasóleo'!$D:$F,3,FALSE)-1)</f>
        <v/>
      </c>
      <c r="DL108" s="12" t="str">
        <f>IF($C108&lt;=DL$6,"",VLOOKUP($C108,'Precios gasóleo'!$D:$F,3,FALSE)/VLOOKUP(DL$6,'Precios gasóleo'!$D:$F,3,FALSE)-1)</f>
        <v/>
      </c>
      <c r="DM108" s="21">
        <f t="shared" si="3"/>
        <v>44586</v>
      </c>
    </row>
    <row r="109" spans="2:117" ht="20.100000000000001" customHeight="1">
      <c r="B109" s="83"/>
      <c r="C109" s="20">
        <v>44593</v>
      </c>
      <c r="D109" s="12">
        <f>IF($C109&lt;=D$6,"",VLOOKUP($C109,'Precios gasóleo'!$D:$F,3,FALSE)/VLOOKUP(D$6,'Precios gasóleo'!$D:$F,3,FALSE)-1)</f>
        <v>0.14040911897487707</v>
      </c>
      <c r="E109" s="24">
        <f>IF($C109&lt;=E$6,"",VLOOKUP($C109,'Precios gasóleo'!$D:$F,3,FALSE)/VLOOKUP(E$6,'Precios gasóleo'!$D:$F,3,FALSE)-1)</f>
        <v>0.13415207942900431</v>
      </c>
      <c r="F109" s="12">
        <f>IF($C109&lt;=F$6,"",VLOOKUP($C109,'Precios gasóleo'!$D:$F,3,FALSE)/VLOOKUP(F$6,'Precios gasóleo'!$D:$F,3,FALSE)-1)</f>
        <v>0.14085738580756946</v>
      </c>
      <c r="G109" s="24">
        <f>IF($C109&lt;=G$6,"",VLOOKUP($C109,'Precios gasóleo'!$D:$F,3,FALSE)/VLOOKUP(G$6,'Precios gasóleo'!$D:$F,3,FALSE)-1)</f>
        <v>0.15065090576632123</v>
      </c>
      <c r="H109" s="12">
        <f>IF($C109&lt;=H$6,"",VLOOKUP($C109,'Precios gasóleo'!$D:$F,3,FALSE)/VLOOKUP(H$6,'Precios gasóleo'!$D:$F,3,FALSE)-1)</f>
        <v>0.16437694448992946</v>
      </c>
      <c r="I109" s="24">
        <f>IF($C109&lt;=I$6,"",VLOOKUP($C109,'Precios gasóleo'!$D:$F,3,FALSE)/VLOOKUP(I$6,'Precios gasóleo'!$D:$F,3,FALSE)-1)</f>
        <v>0.17901081045231471</v>
      </c>
      <c r="J109" s="12">
        <f>IF($C109&lt;=J$6,"",VLOOKUP($C109,'Precios gasóleo'!$D:$F,3,FALSE)/VLOOKUP(J$6,'Precios gasóleo'!$D:$F,3,FALSE)-1)</f>
        <v>0.18479610113716816</v>
      </c>
      <c r="K109" s="24">
        <f>IF($C109&lt;=K$6,"",VLOOKUP($C109,'Precios gasóleo'!$D:$F,3,FALSE)/VLOOKUP(K$6,'Precios gasóleo'!$D:$F,3,FALSE)-1)</f>
        <v>0.18361283342349477</v>
      </c>
      <c r="L109" s="12">
        <f>IF($C109&lt;=L$6,"",VLOOKUP($C109,'Precios gasóleo'!$D:$F,3,FALSE)/VLOOKUP(L$6,'Precios gasóleo'!$D:$F,3,FALSE)-1)</f>
        <v>0.19504058618893172</v>
      </c>
      <c r="M109" s="24">
        <f>IF($C109&lt;=M$6,"",VLOOKUP($C109,'Precios gasóleo'!$D:$F,3,FALSE)/VLOOKUP(M$6,'Precios gasóleo'!$D:$F,3,FALSE)-1)</f>
        <v>0.21440892167913383</v>
      </c>
      <c r="N109" s="12">
        <f>IF($C109&lt;=N$6,"",VLOOKUP($C109,'Precios gasóleo'!$D:$F,3,FALSE)/VLOOKUP(N$6,'Precios gasóleo'!$D:$F,3,FALSE)-1)</f>
        <v>0.2610125908849088</v>
      </c>
      <c r="O109" s="24">
        <f>IF($C109&lt;=O$6,"",VLOOKUP($C109,'Precios gasóleo'!$D:$F,3,FALSE)/VLOOKUP(O$6,'Precios gasóleo'!$D:$F,3,FALSE)-1)</f>
        <v>0.3108886615232882</v>
      </c>
      <c r="P109" s="12">
        <f>IF($C109&lt;=P$6,"",VLOOKUP($C109,'Precios gasóleo'!$D:$F,3,FALSE)/VLOOKUP(P$6,'Precios gasóleo'!$D:$F,3,FALSE)-1)</f>
        <v>0.34495607191155742</v>
      </c>
      <c r="Q109" s="24">
        <f>IF($C109&lt;=Q$6,"",VLOOKUP($C109,'Precios gasóleo'!$D:$F,3,FALSE)/VLOOKUP(Q$6,'Precios gasóleo'!$D:$F,3,FALSE)-1)</f>
        <v>0.3703304009327153</v>
      </c>
      <c r="R109" s="12">
        <f>IF($C109&lt;=R$6,"",VLOOKUP($C109,'Precios gasóleo'!$D:$F,3,FALSE)/VLOOKUP(R$6,'Precios gasóleo'!$D:$F,3,FALSE)-1)</f>
        <v>0.39126989561831693</v>
      </c>
      <c r="S109" s="24">
        <f>IF($C109&lt;=S$6,"",VLOOKUP($C109,'Precios gasóleo'!$D:$F,3,FALSE)/VLOOKUP(S$6,'Precios gasóleo'!$D:$F,3,FALSE)-1)</f>
        <v>0.42245449089817955</v>
      </c>
      <c r="T109" s="12">
        <f>IF($C109&lt;=T$6,"",VLOOKUP($C109,'Precios gasóleo'!$D:$F,3,FALSE)/VLOOKUP(T$6,'Precios gasóleo'!$D:$F,3,FALSE)-1)</f>
        <v>0.44909416967251525</v>
      </c>
      <c r="U109" s="24">
        <f>IF($C109&lt;=U$6,"",VLOOKUP($C109,'Precios gasóleo'!$D:$F,3,FALSE)/VLOOKUP(U$6,'Precios gasóleo'!$D:$F,3,FALSE)-1)</f>
        <v>0.45015805037218315</v>
      </c>
      <c r="V109" s="12">
        <f>IF($C109&lt;=V$6,"",VLOOKUP($C109,'Precios gasóleo'!$D:$F,3,FALSE)/VLOOKUP(V$6,'Precios gasóleo'!$D:$F,3,FALSE)-1)</f>
        <v>0.44382741116751268</v>
      </c>
      <c r="W109" s="24">
        <f>IF($C109&lt;=W$6,"",VLOOKUP($C109,'Precios gasóleo'!$D:$F,3,FALSE)/VLOOKUP(W$6,'Precios gasóleo'!$D:$F,3,FALSE)-1)</f>
        <v>0.4250771574010983</v>
      </c>
      <c r="X109" s="12">
        <f>IF($C109&lt;=X$6,"",VLOOKUP($C109,'Precios gasóleo'!$D:$F,3,FALSE)/VLOOKUP(X$6,'Precios gasóleo'!$D:$F,3,FALSE)-1)</f>
        <v>0.41950133748552698</v>
      </c>
      <c r="Y109" s="24">
        <f>IF($C109&lt;=Y$6,"",VLOOKUP($C109,'Precios gasóleo'!$D:$F,3,FALSE)/VLOOKUP(Y$6,'Precios gasóleo'!$D:$F,3,FALSE)-1)</f>
        <v>0.41095292425219521</v>
      </c>
      <c r="Z109" s="12">
        <f>IF($C109&lt;=Z$6,"",VLOOKUP($C109,'Precios gasóleo'!$D:$F,3,FALSE)/VLOOKUP(Z$6,'Precios gasóleo'!$D:$F,3,FALSE)-1)</f>
        <v>0.39541980238821783</v>
      </c>
      <c r="AA109" s="24">
        <f>IF($C109&lt;=AA$6,"",VLOOKUP($C109,'Precios gasóleo'!$D:$F,3,FALSE)/VLOOKUP(AA$6,'Precios gasóleo'!$D:$F,3,FALSE)-1)</f>
        <v>0.38343385214007775</v>
      </c>
      <c r="AB109" s="12">
        <f>IF($C109&lt;=AB$6,"",VLOOKUP($C109,'Precios gasóleo'!$D:$F,3,FALSE)/VLOOKUP(AB$6,'Precios gasóleo'!$D:$F,3,FALSE)-1)</f>
        <v>0.3670242420747063</v>
      </c>
      <c r="AC109" s="24">
        <f>IF($C109&lt;=AC$6,"",VLOOKUP($C109,'Precios gasóleo'!$D:$F,3,FALSE)/VLOOKUP(AC$6,'Precios gasóleo'!$D:$F,3,FALSE)-1)</f>
        <v>0.3599261787964847</v>
      </c>
      <c r="AD109" s="12">
        <f>IF($C109&lt;=AD$6,"",VLOOKUP($C109,'Precios gasóleo'!$D:$F,3,FALSE)/VLOOKUP(AD$6,'Precios gasóleo'!$D:$F,3,FALSE)-1)</f>
        <v>0.34611452910553719</v>
      </c>
      <c r="AE109" s="24">
        <f>IF($C109&lt;=AE$6,"",VLOOKUP($C109,'Precios gasóleo'!$D:$F,3,FALSE)/VLOOKUP(AE$6,'Precios gasóleo'!$D:$F,3,FALSE)-1)</f>
        <v>0.34103724658180101</v>
      </c>
      <c r="AF109" s="12">
        <f>IF($C109&lt;=AF$6,"",VLOOKUP($C109,'Precios gasóleo'!$D:$F,3,FALSE)/VLOOKUP(AF$6,'Precios gasóleo'!$D:$F,3,FALSE)-1)</f>
        <v>0.33783300722456344</v>
      </c>
      <c r="AG109" s="24">
        <f>IF($C109&lt;=AG$6,"",VLOOKUP($C109,'Precios gasóleo'!$D:$F,3,FALSE)/VLOOKUP(AG$6,'Precios gasóleo'!$D:$F,3,FALSE)-1)</f>
        <v>0.34045581360277488</v>
      </c>
      <c r="AH109" s="12">
        <f>IF($C109&lt;=AH$6,"",VLOOKUP($C109,'Precios gasóleo'!$D:$F,3,FALSE)/VLOOKUP(AH$6,'Precios gasóleo'!$D:$F,3,FALSE)-1)</f>
        <v>0.34187235809178751</v>
      </c>
      <c r="AI109" s="24">
        <f>IF($C109&lt;=AI$6,"",VLOOKUP($C109,'Precios gasóleo'!$D:$F,3,FALSE)/VLOOKUP(AI$6,'Precios gasóleo'!$D:$F,3,FALSE)-1)</f>
        <v>0.34012740053900226</v>
      </c>
      <c r="AJ109" s="12">
        <f>IF($C109&lt;=AJ$6,"",VLOOKUP($C109,'Precios gasóleo'!$D:$F,3,FALSE)/VLOOKUP(AJ$6,'Precios gasóleo'!$D:$F,3,FALSE)-1)</f>
        <v>0.3400768897348434</v>
      </c>
      <c r="AK109" s="24">
        <f>IF($C109&lt;=AK$6,"",VLOOKUP($C109,'Precios gasóleo'!$D:$F,3,FALSE)/VLOOKUP(AK$6,'Precios gasóleo'!$D:$F,3,FALSE)-1)</f>
        <v>0.34239166344166194</v>
      </c>
      <c r="AL109" s="12">
        <f>IF($C109&lt;=AL$6,"",VLOOKUP($C109,'Precios gasóleo'!$D:$F,3,FALSE)/VLOOKUP(AL$6,'Precios gasóleo'!$D:$F,3,FALSE)-1)</f>
        <v>0.34829681737597062</v>
      </c>
      <c r="AM109" s="24">
        <f>IF($C109&lt;=AM$6,"",VLOOKUP($C109,'Precios gasóleo'!$D:$F,3,FALSE)/VLOOKUP(AM$6,'Precios gasóleo'!$D:$F,3,FALSE)-1)</f>
        <v>0.36732653277057215</v>
      </c>
      <c r="AN109" s="12">
        <f>IF($C109&lt;=AN$6,"",VLOOKUP($C109,'Precios gasóleo'!$D:$F,3,FALSE)/VLOOKUP(AN$6,'Precios gasóleo'!$D:$F,3,FALSE)-1)</f>
        <v>0.37560574551433956</v>
      </c>
      <c r="AO109" s="24">
        <f>IF($C109&lt;=AO$6,"",VLOOKUP($C109,'Precios gasóleo'!$D:$F,3,FALSE)/VLOOKUP(AO$6,'Precios gasóleo'!$D:$F,3,FALSE)-1)</f>
        <v>0.3801312035401665</v>
      </c>
      <c r="AP109" s="12">
        <f>IF($C109&lt;=AP$6,"",VLOOKUP($C109,'Precios gasóleo'!$D:$F,3,FALSE)/VLOOKUP(AP$6,'Precios gasóleo'!$D:$F,3,FALSE)-1)</f>
        <v>0.38218343327534443</v>
      </c>
      <c r="AQ109" s="24">
        <f>IF($C109&lt;=AQ$6,"",VLOOKUP($C109,'Precios gasóleo'!$D:$F,3,FALSE)/VLOOKUP(AQ$6,'Precios gasóleo'!$D:$F,3,FALSE)-1)</f>
        <v>0.38092186392457283</v>
      </c>
      <c r="AR109" s="12">
        <f>IF($C109&lt;=AR$6,"",VLOOKUP($C109,'Precios gasóleo'!$D:$F,3,FALSE)/VLOOKUP(AR$6,'Precios gasóleo'!$D:$F,3,FALSE)-1)</f>
        <v>0.38085482367562529</v>
      </c>
      <c r="AS109" s="24">
        <f>IF($C109&lt;=AS$6,"",VLOOKUP($C109,'Precios gasóleo'!$D:$F,3,FALSE)/VLOOKUP(AS$6,'Precios gasóleo'!$D:$F,3,FALSE)-1)</f>
        <v>0.38669825854638362</v>
      </c>
      <c r="AT109" s="12">
        <f>IF($C109&lt;=AT$6,"",VLOOKUP($C109,'Precios gasóleo'!$D:$F,3,FALSE)/VLOOKUP(AT$6,'Precios gasóleo'!$D:$F,3,FALSE)-1)</f>
        <v>0.39765512903669653</v>
      </c>
      <c r="AU109" s="24">
        <f>IF($C109&lt;=AU$6,"",VLOOKUP($C109,'Precios gasóleo'!$D:$F,3,FALSE)/VLOOKUP(AU$6,'Precios gasóleo'!$D:$F,3,FALSE)-1)</f>
        <v>0.40216116024332771</v>
      </c>
      <c r="AV109" s="12">
        <f>IF($C109&lt;=AV$6,"",VLOOKUP($C109,'Precios gasóleo'!$D:$F,3,FALSE)/VLOOKUP(AV$6,'Precios gasóleo'!$D:$F,3,FALSE)-1)</f>
        <v>0.38768600282968224</v>
      </c>
      <c r="AW109" s="24">
        <f>IF($C109&lt;=AW$6,"",VLOOKUP($C109,'Precios gasóleo'!$D:$F,3,FALSE)/VLOOKUP(AW$6,'Precios gasóleo'!$D:$F,3,FALSE)-1)</f>
        <v>0.37825867850289763</v>
      </c>
      <c r="AX109" s="12">
        <f>IF($C109&lt;=AX$6,"",VLOOKUP($C109,'Precios gasóleo'!$D:$F,3,FALSE)/VLOOKUP(AX$6,'Precios gasóleo'!$D:$F,3,FALSE)-1)</f>
        <v>0.36326338896291244</v>
      </c>
      <c r="AY109" s="24">
        <f>IF($C109&lt;=AY$6,"",VLOOKUP($C109,'Precios gasóleo'!$D:$F,3,FALSE)/VLOOKUP(AY$6,'Precios gasóleo'!$D:$F,3,FALSE)-1)</f>
        <v>0.35634650415343394</v>
      </c>
      <c r="AZ109" s="12">
        <f>IF($C109&lt;=AZ$6,"",VLOOKUP($C109,'Precios gasóleo'!$D:$F,3,FALSE)/VLOOKUP(AZ$6,'Precios gasóleo'!$D:$F,3,FALSE)-1)</f>
        <v>0.34439665358982841</v>
      </c>
      <c r="BA109" s="24">
        <f>IF($C109&lt;=BA$6,"",VLOOKUP($C109,'Precios gasóleo'!$D:$F,3,FALSE)/VLOOKUP(BA$6,'Precios gasóleo'!$D:$F,3,FALSE)-1)</f>
        <v>0.33036173655999468</v>
      </c>
      <c r="BB109" s="12">
        <f>IF($C109&lt;=BB$6,"",VLOOKUP($C109,'Precios gasóleo'!$D:$F,3,FALSE)/VLOOKUP(BB$6,'Precios gasóleo'!$D:$F,3,FALSE)-1)</f>
        <v>0.31035721854182596</v>
      </c>
      <c r="BC109" s="24">
        <f>IF($C109&lt;=BC$6,"",VLOOKUP($C109,'Precios gasóleo'!$D:$F,3,FALSE)/VLOOKUP(BC$6,'Precios gasóleo'!$D:$F,3,FALSE)-1)</f>
        <v>0.2938345508965694</v>
      </c>
      <c r="BD109" s="12">
        <f>IF($C109&lt;=BD$6,"",VLOOKUP($C109,'Precios gasóleo'!$D:$F,3,FALSE)/VLOOKUP(BD$6,'Precios gasóleo'!$D:$F,3,FALSE)-1)</f>
        <v>0.2851591798375217</v>
      </c>
      <c r="BE109" s="24">
        <f>IF($C109&lt;=BE$6,"",VLOOKUP($C109,'Precios gasóleo'!$D:$F,3,FALSE)/VLOOKUP(BE$6,'Precios gasóleo'!$D:$F,3,FALSE)-1)</f>
        <v>0.28335002752285288</v>
      </c>
      <c r="BF109" s="12">
        <f>IF($C109&lt;=BF$6,"",VLOOKUP($C109,'Precios gasóleo'!$D:$F,3,FALSE)/VLOOKUP(BF$6,'Precios gasóleo'!$D:$F,3,FALSE)-1)</f>
        <v>0.27058876083266337</v>
      </c>
      <c r="BG109" s="24">
        <f>IF($C109&lt;=BG$6,"",VLOOKUP($C109,'Precios gasóleo'!$D:$F,3,FALSE)/VLOOKUP(BG$6,'Precios gasóleo'!$D:$F,3,FALSE)-1)</f>
        <v>0.25448322704137882</v>
      </c>
      <c r="BH109" s="12">
        <f>IF($C109&lt;=BH$6,"",VLOOKUP($C109,'Precios gasóleo'!$D:$F,3,FALSE)/VLOOKUP(BH$6,'Precios gasóleo'!$D:$F,3,FALSE)-1)</f>
        <v>0.23599245630654497</v>
      </c>
      <c r="BI109" s="24">
        <f>IF($C109&lt;=BI$6,"",VLOOKUP($C109,'Precios gasóleo'!$D:$F,3,FALSE)/VLOOKUP(BI$6,'Precios gasóleo'!$D:$F,3,FALSE)-1)</f>
        <v>0.2205896236536069</v>
      </c>
      <c r="BJ109" s="12">
        <f>IF($C109&lt;=BJ$6,"",VLOOKUP($C109,'Precios gasóleo'!$D:$F,3,FALSE)/VLOOKUP(BJ$6,'Precios gasóleo'!$D:$F,3,FALSE)-1)</f>
        <v>0.21212147039521345</v>
      </c>
      <c r="BK109" s="24">
        <f>IF($C109&lt;=BK$6,"",VLOOKUP($C109,'Precios gasóleo'!$D:$F,3,FALSE)/VLOOKUP(BK$6,'Precios gasóleo'!$D:$F,3,FALSE)-1)</f>
        <v>0.19776813913336433</v>
      </c>
      <c r="BL109" s="12">
        <f>IF($C109&lt;=BL$6,"",VLOOKUP($C109,'Precios gasóleo'!$D:$F,3,FALSE)/VLOOKUP(BL$6,'Precios gasóleo'!$D:$F,3,FALSE)-1)</f>
        <v>0.1923654137985964</v>
      </c>
      <c r="BM109" s="24">
        <f>IF($C109&lt;=BM$6,"",VLOOKUP($C109,'Precios gasóleo'!$D:$F,3,FALSE)/VLOOKUP(BM$6,'Precios gasóleo'!$D:$F,3,FALSE)-1)</f>
        <v>0.20090352543804091</v>
      </c>
      <c r="BN109" s="12">
        <f>IF($C109&lt;=BN$6,"",VLOOKUP($C109,'Precios gasóleo'!$D:$F,3,FALSE)/VLOOKUP(BN$6,'Precios gasóleo'!$D:$F,3,FALSE)-1)</f>
        <v>0.20623059829349799</v>
      </c>
      <c r="BO109" s="24">
        <f>IF($C109&lt;=BO$6,"",VLOOKUP($C109,'Precios gasóleo'!$D:$F,3,FALSE)/VLOOKUP(BO$6,'Precios gasóleo'!$D:$F,3,FALSE)-1)</f>
        <v>0.20541269007136664</v>
      </c>
      <c r="BP109" s="12">
        <f>IF($C109&lt;=BP$6,"",VLOOKUP($C109,'Precios gasóleo'!$D:$F,3,FALSE)/VLOOKUP(BP$6,'Precios gasóleo'!$D:$F,3,FALSE)-1)</f>
        <v>0.20168486159461918</v>
      </c>
      <c r="BQ109" s="24">
        <f>IF($C109&lt;=BQ$6,"",VLOOKUP($C109,'Precios gasóleo'!$D:$F,3,FALSE)/VLOOKUP(BQ$6,'Precios gasóleo'!$D:$F,3,FALSE)-1)</f>
        <v>0.19682064142591438</v>
      </c>
      <c r="BR109" s="12">
        <f>IF($C109&lt;=BR$6,"",VLOOKUP($C109,'Precios gasóleo'!$D:$F,3,FALSE)/VLOOKUP(BR$6,'Precios gasóleo'!$D:$F,3,FALSE)-1)</f>
        <v>0.18533922320386731</v>
      </c>
      <c r="BS109" s="24">
        <f>IF($C109&lt;=BS$6,"",VLOOKUP($C109,'Precios gasóleo'!$D:$F,3,FALSE)/VLOOKUP(BS$6,'Precios gasóleo'!$D:$F,3,FALSE)-1)</f>
        <v>0.17729304635761589</v>
      </c>
      <c r="BT109" s="12">
        <f>IF($C109&lt;=BT$6,"",VLOOKUP($C109,'Precios gasóleo'!$D:$F,3,FALSE)/VLOOKUP(BT$6,'Precios gasóleo'!$D:$F,3,FALSE)-1)</f>
        <v>0.17470635851519001</v>
      </c>
      <c r="BU109" s="24">
        <f>IF($C109&lt;=BU$6,"",VLOOKUP($C109,'Precios gasóleo'!$D:$F,3,FALSE)/VLOOKUP(BU$6,'Precios gasóleo'!$D:$F,3,FALSE)-1)</f>
        <v>0.17301078018162164</v>
      </c>
      <c r="BV109" s="12">
        <f>IF($C109&lt;=BV$6,"",VLOOKUP($C109,'Precios gasóleo'!$D:$F,3,FALSE)/VLOOKUP(BV$6,'Precios gasóleo'!$D:$F,3,FALSE)-1)</f>
        <v>0.16448181840512888</v>
      </c>
      <c r="BW109" s="24">
        <f>IF($C109&lt;=BW$6,"",VLOOKUP($C109,'Precios gasóleo'!$D:$F,3,FALSE)/VLOOKUP(BW$6,'Precios gasóleo'!$D:$F,3,FALSE)-1)</f>
        <v>0.15465867757859164</v>
      </c>
      <c r="BX109" s="12">
        <f>IF($C109&lt;=BX$6,"",VLOOKUP($C109,'Precios gasóleo'!$D:$F,3,FALSE)/VLOOKUP(BX$6,'Precios gasóleo'!$D:$F,3,FALSE)-1)</f>
        <v>0.14860641107440808</v>
      </c>
      <c r="BY109" s="24">
        <f>IF($C109&lt;=BY$6,"",VLOOKUP($C109,'Precios gasóleo'!$D:$F,3,FALSE)/VLOOKUP(BY$6,'Precios gasóleo'!$D:$F,3,FALSE)-1)</f>
        <v>0.14088484216437358</v>
      </c>
      <c r="BZ109" s="12">
        <f>IF($C109&lt;=BZ$6,"",VLOOKUP($C109,'Precios gasóleo'!$D:$F,3,FALSE)/VLOOKUP(BZ$6,'Precios gasóleo'!$D:$F,3,FALSE)-1)</f>
        <v>0.13426967188272632</v>
      </c>
      <c r="CA109" s="24">
        <f>IF($C109&lt;=CA$6,"",VLOOKUP($C109,'Precios gasóleo'!$D:$F,3,FALSE)/VLOOKUP(CA$6,'Precios gasóleo'!$D:$F,3,FALSE)-1)</f>
        <v>0.12640883277758852</v>
      </c>
      <c r="CB109" s="12">
        <f>IF($C109&lt;=CB$6,"",VLOOKUP($C109,'Precios gasóleo'!$D:$F,3,FALSE)/VLOOKUP(CB$6,'Precios gasóleo'!$D:$F,3,FALSE)-1)</f>
        <v>0.12200990911386</v>
      </c>
      <c r="CC109" s="24">
        <f>IF($C109&lt;=CC$6,"",VLOOKUP($C109,'Precios gasóleo'!$D:$F,3,FALSE)/VLOOKUP(CC$6,'Precios gasóleo'!$D:$F,3,FALSE)-1)</f>
        <v>0.12538378754787449</v>
      </c>
      <c r="CD109" s="12">
        <f>IF($C109&lt;=CD$6,"",VLOOKUP($C109,'Precios gasóleo'!$D:$F,3,FALSE)/VLOOKUP(CD$6,'Precios gasóleo'!$D:$F,3,FALSE)-1)</f>
        <v>0.12003937783028151</v>
      </c>
      <c r="CE109" s="24">
        <f>IF($C109&lt;=CE$6,"",VLOOKUP($C109,'Precios gasóleo'!$D:$F,3,FALSE)/VLOOKUP(CE$6,'Precios gasóleo'!$D:$F,3,FALSE)-1)</f>
        <v>0.11943106325367592</v>
      </c>
      <c r="CF109" s="12">
        <f>IF($C109&lt;=CF$6,"",VLOOKUP($C109,'Precios gasóleo'!$D:$F,3,FALSE)/VLOOKUP(CF$6,'Precios gasóleo'!$D:$F,3,FALSE)-1)</f>
        <v>0.12322394660980129</v>
      </c>
      <c r="CG109" s="24">
        <f>IF($C109&lt;=CG$6,"",VLOOKUP($C109,'Precios gasóleo'!$D:$F,3,FALSE)/VLOOKUP(CG$6,'Precios gasóleo'!$D:$F,3,FALSE)-1)</f>
        <v>0.1283391912155567</v>
      </c>
      <c r="CH109" s="12">
        <f>IF($C109&lt;=CH$6,"",VLOOKUP($C109,'Precios gasóleo'!$D:$F,3,FALSE)/VLOOKUP(CH$6,'Precios gasóleo'!$D:$F,3,FALSE)-1)</f>
        <v>0.12962977672224119</v>
      </c>
      <c r="CI109" s="24">
        <f>IF($C109&lt;=CI$6,"",VLOOKUP($C109,'Precios gasóleo'!$D:$F,3,FALSE)/VLOOKUP(CI$6,'Precios gasóleo'!$D:$F,3,FALSE)-1)</f>
        <v>0.12367655889510432</v>
      </c>
      <c r="CJ109" s="12">
        <f>IF($C109&lt;=CJ$6,"",VLOOKUP($C109,'Precios gasóleo'!$D:$F,3,FALSE)/VLOOKUP(CJ$6,'Precios gasóleo'!$D:$F,3,FALSE)-1)</f>
        <v>0.11915797757229973</v>
      </c>
      <c r="CK109" s="24">
        <f>IF($C109&lt;=CK$6,"",VLOOKUP($C109,'Precios gasóleo'!$D:$F,3,FALSE)/VLOOKUP(CK$6,'Precios gasóleo'!$D:$F,3,FALSE)-1)</f>
        <v>0.11119184910849622</v>
      </c>
      <c r="CL109" s="12">
        <f>IF($C109&lt;=CL$6,"",VLOOKUP($C109,'Precios gasóleo'!$D:$F,3,FALSE)/VLOOKUP(CL$6,'Precios gasóleo'!$D:$F,3,FALSE)-1)</f>
        <v>0.10162900764541383</v>
      </c>
      <c r="CM109" s="24">
        <f>IF($C109&lt;=CM$6,"",VLOOKUP($C109,'Precios gasóleo'!$D:$F,3,FALSE)/VLOOKUP(CM$6,'Precios gasóleo'!$D:$F,3,FALSE)-1)</f>
        <v>8.6065354685483486E-2</v>
      </c>
      <c r="CN109" s="12">
        <f>IF($C109&lt;=CN$6,"",VLOOKUP($C109,'Precios gasóleo'!$D:$F,3,FALSE)/VLOOKUP(CN$6,'Precios gasóleo'!$D:$F,3,FALSE)-1)</f>
        <v>6.5064517820098811E-2</v>
      </c>
      <c r="CO109" s="24">
        <f>IF($C109&lt;=CO$6,"",VLOOKUP($C109,'Precios gasóleo'!$D:$F,3,FALSE)/VLOOKUP(CO$6,'Precios gasóleo'!$D:$F,3,FALSE)-1)</f>
        <v>4.7361289087240133E-2</v>
      </c>
      <c r="CP109" s="12">
        <f>IF($C109&lt;=CP$6,"",VLOOKUP($C109,'Precios gasóleo'!$D:$F,3,FALSE)/VLOOKUP(CP$6,'Precios gasóleo'!$D:$F,3,FALSE)-1)</f>
        <v>3.5389790034654478E-2</v>
      </c>
      <c r="CQ109" s="24">
        <f>IF($C109&lt;=CQ$6,"",VLOOKUP($C109,'Precios gasóleo'!$D:$F,3,FALSE)/VLOOKUP(CQ$6,'Precios gasóleo'!$D:$F,3,FALSE)-1)</f>
        <v>2.9103802597778339E-2</v>
      </c>
      <c r="CR109" s="12">
        <f>IF($C109&lt;=CR$6,"",VLOOKUP($C109,'Precios gasóleo'!$D:$F,3,FALSE)/VLOOKUP(CR$6,'Precios gasóleo'!$D:$F,3,FALSE)-1)</f>
        <v>2.7319680716581862E-2</v>
      </c>
      <c r="CS109" s="24">
        <f>IF($C109&lt;=CS$6,"",VLOOKUP($C109,'Precios gasóleo'!$D:$F,3,FALSE)/VLOOKUP(CS$6,'Precios gasóleo'!$D:$F,3,FALSE)-1)</f>
        <v>2.6363268958748298E-2</v>
      </c>
      <c r="CT109" s="12">
        <f>IF($C109&lt;=CT$6,"",VLOOKUP($C109,'Precios gasóleo'!$D:$F,3,FALSE)/VLOOKUP(CT$6,'Precios gasóleo'!$D:$F,3,FALSE)-1)</f>
        <v>3.0132481511259801E-2</v>
      </c>
      <c r="CU109" s="24">
        <f>IF($C109&lt;=CU$6,"",VLOOKUP($C109,'Precios gasóleo'!$D:$F,3,FALSE)/VLOOKUP(CU$6,'Precios gasóleo'!$D:$F,3,FALSE)-1)</f>
        <v>3.3140823072173253E-2</v>
      </c>
      <c r="CV109" s="12">
        <f>IF($C109&lt;=CV$6,"",VLOOKUP($C109,'Precios gasóleo'!$D:$F,3,FALSE)/VLOOKUP(CV$6,'Precios gasóleo'!$D:$F,3,FALSE)-1)</f>
        <v>4.9742393598960488E-2</v>
      </c>
      <c r="CW109" s="24">
        <f>IF($C109&lt;=CW$6,"",VLOOKUP($C109,'Precios gasóleo'!$D:$F,3,FALSE)/VLOOKUP(CW$6,'Precios gasóleo'!$D:$F,3,FALSE)-1)</f>
        <v>5.6087744311768439E-2</v>
      </c>
      <c r="CX109" s="12">
        <f>IF($C109&lt;=CX$6,"",VLOOKUP($C109,'Precios gasóleo'!$D:$F,3,FALSE)/VLOOKUP(CX$6,'Precios gasóleo'!$D:$F,3,FALSE)-1)</f>
        <v>5.7878841976851447E-2</v>
      </c>
      <c r="CY109" s="24">
        <f>IF($C109&lt;=CY$6,"",VLOOKUP($C109,'Precios gasóleo'!$D:$F,3,FALSE)/VLOOKUP(CY$6,'Precios gasóleo'!$D:$F,3,FALSE)-1)</f>
        <v>5.5687933786141119E-2</v>
      </c>
      <c r="CZ109" s="12">
        <f>IF($C109&lt;=CZ$6,"",VLOOKUP($C109,'Precios gasóleo'!$D:$F,3,FALSE)/VLOOKUP(CZ$6,'Precios gasóleo'!$D:$F,3,FALSE)-1)</f>
        <v>4.5836274855865389E-2</v>
      </c>
      <c r="DA109" s="24">
        <f>IF($C109&lt;=DA$6,"",VLOOKUP($C109,'Precios gasóleo'!$D:$F,3,FALSE)/VLOOKUP(DA$6,'Precios gasóleo'!$D:$F,3,FALSE)-1)</f>
        <v>3.0065331073544588E-2</v>
      </c>
      <c r="DB109" s="12">
        <f>IF($C109&lt;=DB$6,"",VLOOKUP($C109,'Precios gasóleo'!$D:$F,3,FALSE)/VLOOKUP(DB$6,'Precios gasóleo'!$D:$F,3,FALSE)-1)</f>
        <v>1.3071476400108084E-2</v>
      </c>
      <c r="DC109" s="24" t="str">
        <f>IF($C109&lt;=DC$6,"",VLOOKUP($C109,'Precios gasóleo'!$D:$F,3,FALSE)/VLOOKUP(DC$6,'Precios gasóleo'!$D:$F,3,FALSE)-1)</f>
        <v/>
      </c>
      <c r="DD109" s="12" t="str">
        <f>IF($C109&lt;=DD$6,"",VLOOKUP($C109,'Precios gasóleo'!$D:$F,3,FALSE)/VLOOKUP(DD$6,'Precios gasóleo'!$D:$F,3,FALSE)-1)</f>
        <v/>
      </c>
      <c r="DE109" s="24" t="str">
        <f>IF($C109&lt;=DE$6,"",VLOOKUP($C109,'Precios gasóleo'!$D:$F,3,FALSE)/VLOOKUP(DE$6,'Precios gasóleo'!$D:$F,3,FALSE)-1)</f>
        <v/>
      </c>
      <c r="DF109" s="12" t="str">
        <f>IF($C109&lt;=DF$6,"",VLOOKUP($C109,'Precios gasóleo'!$D:$F,3,FALSE)/VLOOKUP(DF$6,'Precios gasóleo'!$D:$F,3,FALSE)-1)</f>
        <v/>
      </c>
      <c r="DG109" s="24" t="str">
        <f>IF($C109&lt;=DG$6,"",VLOOKUP($C109,'Precios gasóleo'!$D:$F,3,FALSE)/VLOOKUP(DG$6,'Precios gasóleo'!$D:$F,3,FALSE)-1)</f>
        <v/>
      </c>
      <c r="DH109" s="12" t="str">
        <f>IF($C109&lt;=DH$6,"",VLOOKUP($C109,'Precios gasóleo'!$D:$F,3,FALSE)/VLOOKUP(DH$6,'Precios gasóleo'!$D:$F,3,FALSE)-1)</f>
        <v/>
      </c>
      <c r="DI109" s="24" t="str">
        <f>IF($C109&lt;=DI$6,"",VLOOKUP($C109,'Precios gasóleo'!$D:$F,3,FALSE)/VLOOKUP(DI$6,'Precios gasóleo'!$D:$F,3,FALSE)-1)</f>
        <v/>
      </c>
      <c r="DJ109" s="12" t="str">
        <f>IF($C109&lt;=DJ$6,"",VLOOKUP($C109,'Precios gasóleo'!$D:$F,3,FALSE)/VLOOKUP(DJ$6,'Precios gasóleo'!$D:$F,3,FALSE)-1)</f>
        <v/>
      </c>
      <c r="DK109" s="24" t="str">
        <f>IF($C109&lt;=DK$6,"",VLOOKUP($C109,'Precios gasóleo'!$D:$F,3,FALSE)/VLOOKUP(DK$6,'Precios gasóleo'!$D:$F,3,FALSE)-1)</f>
        <v/>
      </c>
      <c r="DL109" s="12" t="str">
        <f>IF($C109&lt;=DL$6,"",VLOOKUP($C109,'Precios gasóleo'!$D:$F,3,FALSE)/VLOOKUP(DL$6,'Precios gasóleo'!$D:$F,3,FALSE)-1)</f>
        <v/>
      </c>
      <c r="DM109" s="21">
        <f t="shared" si="3"/>
        <v>44593</v>
      </c>
    </row>
    <row r="110" spans="2:117" ht="20.100000000000001" customHeight="1">
      <c r="B110" s="83"/>
      <c r="C110" s="20">
        <v>44600</v>
      </c>
      <c r="D110" s="12">
        <f>IF($C110&lt;=D$6,"",VLOOKUP($C110,'Precios gasóleo'!$D:$F,3,FALSE)/VLOOKUP(D$6,'Precios gasóleo'!$D:$F,3,FALSE)-1)</f>
        <v>0.15759339892708524</v>
      </c>
      <c r="E110" s="24">
        <f>IF($C110&lt;=E$6,"",VLOOKUP($C110,'Precios gasóleo'!$D:$F,3,FALSE)/VLOOKUP(E$6,'Precios gasóleo'!$D:$F,3,FALSE)-1)</f>
        <v>0.15124207504286469</v>
      </c>
      <c r="F110" s="12">
        <f>IF($C110&lt;=F$6,"",VLOOKUP($C110,'Precios gasóleo'!$D:$F,3,FALSE)/VLOOKUP(F$6,'Precios gasóleo'!$D:$F,3,FALSE)-1)</f>
        <v>0.15804842047842893</v>
      </c>
      <c r="G110" s="24">
        <f>IF($C110&lt;=G$6,"",VLOOKUP($C110,'Precios gasóleo'!$D:$F,3,FALSE)/VLOOKUP(G$6,'Precios gasóleo'!$D:$F,3,FALSE)-1)</f>
        <v>0.16798951430859965</v>
      </c>
      <c r="H110" s="12">
        <f>IF($C110&lt;=H$6,"",VLOOKUP($C110,'Precios gasóleo'!$D:$F,3,FALSE)/VLOOKUP(H$6,'Precios gasóleo'!$D:$F,3,FALSE)-1)</f>
        <v>0.1819223841493367</v>
      </c>
      <c r="I110" s="24">
        <f>IF($C110&lt;=I$6,"",VLOOKUP($C110,'Precios gasóleo'!$D:$F,3,FALSE)/VLOOKUP(I$6,'Precios gasóleo'!$D:$F,3,FALSE)-1)</f>
        <v>0.19677676084361329</v>
      </c>
      <c r="J110" s="12">
        <f>IF($C110&lt;=J$6,"",VLOOKUP($C110,'Precios gasóleo'!$D:$F,3,FALSE)/VLOOKUP(J$6,'Precios gasóleo'!$D:$F,3,FALSE)-1)</f>
        <v>0.2026492273087015</v>
      </c>
      <c r="K110" s="24">
        <f>IF($C110&lt;=K$6,"",VLOOKUP($C110,'Precios gasóleo'!$D:$F,3,FALSE)/VLOOKUP(K$6,'Precios gasóleo'!$D:$F,3,FALSE)-1)</f>
        <v>0.20144812949939661</v>
      </c>
      <c r="L110" s="12">
        <f>IF($C110&lt;=L$6,"",VLOOKUP($C110,'Precios gasóleo'!$D:$F,3,FALSE)/VLOOKUP(L$6,'Precios gasóleo'!$D:$F,3,FALSE)-1)</f>
        <v>0.21304808160933075</v>
      </c>
      <c r="M110" s="24">
        <f>IF($C110&lt;=M$6,"",VLOOKUP($C110,'Precios gasóleo'!$D:$F,3,FALSE)/VLOOKUP(M$6,'Precios gasóleo'!$D:$F,3,FALSE)-1)</f>
        <v>0.2327082692898863</v>
      </c>
      <c r="N110" s="12">
        <f>IF($C110&lt;=N$6,"",VLOOKUP($C110,'Precios gasóleo'!$D:$F,3,FALSE)/VLOOKUP(N$6,'Precios gasóleo'!$D:$F,3,FALSE)-1)</f>
        <v>0.28001418691257318</v>
      </c>
      <c r="O110" s="24">
        <f>IF($C110&lt;=O$6,"",VLOOKUP($C110,'Precios gasóleo'!$D:$F,3,FALSE)/VLOOKUP(O$6,'Precios gasóleo'!$D:$F,3,FALSE)-1)</f>
        <v>0.33064181622099942</v>
      </c>
      <c r="P110" s="12">
        <f>IF($C110&lt;=P$6,"",VLOOKUP($C110,'Precios gasóleo'!$D:$F,3,FALSE)/VLOOKUP(P$6,'Precios gasóleo'!$D:$F,3,FALSE)-1)</f>
        <v>0.36522257213379872</v>
      </c>
      <c r="Q110" s="24">
        <f>IF($C110&lt;=Q$6,"",VLOOKUP($C110,'Precios gasóleo'!$D:$F,3,FALSE)/VLOOKUP(Q$6,'Precios gasóleo'!$D:$F,3,FALSE)-1)</f>
        <v>0.39097925479124718</v>
      </c>
      <c r="R110" s="12">
        <f>IF($C110&lt;=R$6,"",VLOOKUP($C110,'Precios gasóleo'!$D:$F,3,FALSE)/VLOOKUP(R$6,'Precios gasóleo'!$D:$F,3,FALSE)-1)</f>
        <v>0.41223427671417801</v>
      </c>
      <c r="S110" s="24">
        <f>IF($C110&lt;=S$6,"",VLOOKUP($C110,'Precios gasóleo'!$D:$F,3,FALSE)/VLOOKUP(S$6,'Precios gasóleo'!$D:$F,3,FALSE)-1)</f>
        <v>0.44388877775555113</v>
      </c>
      <c r="T110" s="12">
        <f>IF($C110&lt;=T$6,"",VLOOKUP($C110,'Precios gasóleo'!$D:$F,3,FALSE)/VLOOKUP(T$6,'Precios gasóleo'!$D:$F,3,FALSE)-1)</f>
        <v>0.47092987711683088</v>
      </c>
      <c r="U110" s="24">
        <f>IF($C110&lt;=U$6,"",VLOOKUP($C110,'Precios gasóleo'!$D:$F,3,FALSE)/VLOOKUP(U$6,'Precios gasóleo'!$D:$F,3,FALSE)-1)</f>
        <v>0.4720097889262771</v>
      </c>
      <c r="V110" s="12">
        <f>IF($C110&lt;=V$6,"",VLOOKUP($C110,'Precios gasóleo'!$D:$F,3,FALSE)/VLOOKUP(V$6,'Precios gasóleo'!$D:$F,3,FALSE)-1)</f>
        <v>0.46558375634517768</v>
      </c>
      <c r="W110" s="24">
        <f>IF($C110&lt;=W$6,"",VLOOKUP($C110,'Precios gasóleo'!$D:$F,3,FALSE)/VLOOKUP(W$6,'Precios gasóleo'!$D:$F,3,FALSE)-1)</f>
        <v>0.44655096396649174</v>
      </c>
      <c r="X110" s="12">
        <f>IF($C110&lt;=X$6,"",VLOOKUP($C110,'Precios gasóleo'!$D:$F,3,FALSE)/VLOOKUP(X$6,'Precios gasóleo'!$D:$F,3,FALSE)-1)</f>
        <v>0.44089112468559088</v>
      </c>
      <c r="Y110" s="24">
        <f>IF($C110&lt;=Y$6,"",VLOOKUP($C110,'Precios gasóleo'!$D:$F,3,FALSE)/VLOOKUP(Y$6,'Precios gasóleo'!$D:$F,3,FALSE)-1)</f>
        <v>0.43221389949898326</v>
      </c>
      <c r="Z110" s="12">
        <f>IF($C110&lt;=Z$6,"",VLOOKUP($C110,'Precios gasóleo'!$D:$F,3,FALSE)/VLOOKUP(Z$6,'Precios gasóleo'!$D:$F,3,FALSE)-1)</f>
        <v>0.41644671644573528</v>
      </c>
      <c r="AA110" s="24">
        <f>IF($C110&lt;=AA$6,"",VLOOKUP($C110,'Precios gasóleo'!$D:$F,3,FALSE)/VLOOKUP(AA$6,'Precios gasóleo'!$D:$F,3,FALSE)-1)</f>
        <v>0.40428015564202324</v>
      </c>
      <c r="AB110" s="12">
        <f>IF($C110&lt;=AB$6,"",VLOOKUP($C110,'Precios gasóleo'!$D:$F,3,FALSE)/VLOOKUP(AB$6,'Precios gasóleo'!$D:$F,3,FALSE)-1)</f>
        <v>0.38762327700559429</v>
      </c>
      <c r="AC110" s="24">
        <f>IF($C110&lt;=AC$6,"",VLOOKUP($C110,'Precios gasóleo'!$D:$F,3,FALSE)/VLOOKUP(AC$6,'Precios gasóleo'!$D:$F,3,FALSE)-1)</f>
        <v>0.38041825640437188</v>
      </c>
      <c r="AD110" s="12">
        <f>IF($C110&lt;=AD$6,"",VLOOKUP($C110,'Precios gasóleo'!$D:$F,3,FALSE)/VLOOKUP(AD$6,'Precios gasóleo'!$D:$F,3,FALSE)-1)</f>
        <v>0.36639848556554666</v>
      </c>
      <c r="AE110" s="24">
        <f>IF($C110&lt;=AE$6,"",VLOOKUP($C110,'Precios gasóleo'!$D:$F,3,FALSE)/VLOOKUP(AE$6,'Precios gasóleo'!$D:$F,3,FALSE)-1)</f>
        <v>0.36124469589816122</v>
      </c>
      <c r="AF110" s="12">
        <f>IF($C110&lt;=AF$6,"",VLOOKUP($C110,'Precios gasóleo'!$D:$F,3,FALSE)/VLOOKUP(AF$6,'Precios gasóleo'!$D:$F,3,FALSE)-1)</f>
        <v>0.35799217338952438</v>
      </c>
      <c r="AG110" s="24">
        <f>IF($C110&lt;=AG$6,"",VLOOKUP($C110,'Precios gasóleo'!$D:$F,3,FALSE)/VLOOKUP(AG$6,'Precios gasóleo'!$D:$F,3,FALSE)-1)</f>
        <v>0.36065450158347168</v>
      </c>
      <c r="AH110" s="12">
        <f>IF($C110&lt;=AH$6,"",VLOOKUP($C110,'Precios gasóleo'!$D:$F,3,FALSE)/VLOOKUP(AH$6,'Precios gasóleo'!$D:$F,3,FALSE)-1)</f>
        <v>0.36209239130434789</v>
      </c>
      <c r="AI110" s="24">
        <f>IF($C110&lt;=AI$6,"",VLOOKUP($C110,'Precios gasóleo'!$D:$F,3,FALSE)/VLOOKUP(AI$6,'Precios gasóleo'!$D:$F,3,FALSE)-1)</f>
        <v>0.36032113982020686</v>
      </c>
      <c r="AJ110" s="12">
        <f>IF($C110&lt;=AJ$6,"",VLOOKUP($C110,'Precios gasóleo'!$D:$F,3,FALSE)/VLOOKUP(AJ$6,'Precios gasóleo'!$D:$F,3,FALSE)-1)</f>
        <v>0.36026986789288196</v>
      </c>
      <c r="AK110" s="24">
        <f>IF($C110&lt;=AK$6,"",VLOOKUP($C110,'Precios gasóleo'!$D:$F,3,FALSE)/VLOOKUP(AK$6,'Precios gasóleo'!$D:$F,3,FALSE)-1)</f>
        <v>0.36261952181833612</v>
      </c>
      <c r="AL110" s="12">
        <f>IF($C110&lt;=AL$6,"",VLOOKUP($C110,'Precios gasóleo'!$D:$F,3,FALSE)/VLOOKUP(AL$6,'Precios gasóleo'!$D:$F,3,FALSE)-1)</f>
        <v>0.36861365769489685</v>
      </c>
      <c r="AM110" s="24">
        <f>IF($C110&lt;=AM$6,"",VLOOKUP($C110,'Precios gasóleo'!$D:$F,3,FALSE)/VLOOKUP(AM$6,'Precios gasóleo'!$D:$F,3,FALSE)-1)</f>
        <v>0.38793012277547545</v>
      </c>
      <c r="AN110" s="12">
        <f>IF($C110&lt;=AN$6,"",VLOOKUP($C110,'Precios gasóleo'!$D:$F,3,FALSE)/VLOOKUP(AN$6,'Precios gasóleo'!$D:$F,3,FALSE)-1)</f>
        <v>0.39633409101900674</v>
      </c>
      <c r="AO110" s="24">
        <f>IF($C110&lt;=AO$6,"",VLOOKUP($C110,'Precios gasóleo'!$D:$F,3,FALSE)/VLOOKUP(AO$6,'Precios gasóleo'!$D:$F,3,FALSE)-1)</f>
        <v>0.40092774100886985</v>
      </c>
      <c r="AP110" s="12">
        <f>IF($C110&lt;=AP$6,"",VLOOKUP($C110,'Precios gasóleo'!$D:$F,3,FALSE)/VLOOKUP(AP$6,'Precios gasóleo'!$D:$F,3,FALSE)-1)</f>
        <v>0.40301089481305841</v>
      </c>
      <c r="AQ110" s="24">
        <f>IF($C110&lt;=AQ$6,"",VLOOKUP($C110,'Precios gasóleo'!$D:$F,3,FALSE)/VLOOKUP(AQ$6,'Precios gasóleo'!$D:$F,3,FALSE)-1)</f>
        <v>0.40173031547671045</v>
      </c>
      <c r="AR110" s="12">
        <f>IF($C110&lt;=AR$6,"",VLOOKUP($C110,'Precios gasóleo'!$D:$F,3,FALSE)/VLOOKUP(AR$6,'Precios gasóleo'!$D:$F,3,FALSE)-1)</f>
        <v>0.40166226503029367</v>
      </c>
      <c r="AS110" s="24">
        <f>IF($C110&lt;=AS$6,"",VLOOKUP($C110,'Precios gasóleo'!$D:$F,3,FALSE)/VLOOKUP(AS$6,'Precios gasóleo'!$D:$F,3,FALSE)-1)</f>
        <v>0.40759375182823376</v>
      </c>
      <c r="AT110" s="12">
        <f>IF($C110&lt;=AT$6,"",VLOOKUP($C110,'Precios gasóleo'!$D:$F,3,FALSE)/VLOOKUP(AT$6,'Precios gasóleo'!$D:$F,3,FALSE)-1)</f>
        <v>0.41871572616309938</v>
      </c>
      <c r="AU110" s="24">
        <f>IF($C110&lt;=AU$6,"",VLOOKUP($C110,'Precios gasóleo'!$D:$F,3,FALSE)/VLOOKUP(AU$6,'Precios gasóleo'!$D:$F,3,FALSE)-1)</f>
        <v>0.42328965660031348</v>
      </c>
      <c r="AV110" s="12">
        <f>IF($C110&lt;=AV$6,"",VLOOKUP($C110,'Precios gasóleo'!$D:$F,3,FALSE)/VLOOKUP(AV$6,'Precios gasóleo'!$D:$F,3,FALSE)-1)</f>
        <v>0.40859637995804254</v>
      </c>
      <c r="AW110" s="24">
        <f>IF($C110&lt;=AW$6,"",VLOOKUP($C110,'Precios gasóleo'!$D:$F,3,FALSE)/VLOOKUP(AW$6,'Precios gasóleo'!$D:$F,3,FALSE)-1)</f>
        <v>0.39902699978679279</v>
      </c>
      <c r="AX110" s="12">
        <f>IF($C110&lt;=AX$6,"",VLOOKUP($C110,'Precios gasóleo'!$D:$F,3,FALSE)/VLOOKUP(AX$6,'Precios gasóleo'!$D:$F,3,FALSE)-1)</f>
        <v>0.38380575339576883</v>
      </c>
      <c r="AY110" s="24">
        <f>IF($C110&lt;=AY$6,"",VLOOKUP($C110,'Precios gasóleo'!$D:$F,3,FALSE)/VLOOKUP(AY$6,'Precios gasóleo'!$D:$F,3,FALSE)-1)</f>
        <v>0.37678464135503997</v>
      </c>
      <c r="AZ110" s="12">
        <f>IF($C110&lt;=AZ$6,"",VLOOKUP($C110,'Precios gasóleo'!$D:$F,3,FALSE)/VLOOKUP(AZ$6,'Precios gasóleo'!$D:$F,3,FALSE)-1)</f>
        <v>0.36465472420475509</v>
      </c>
      <c r="BA110" s="24">
        <f>IF($C110&lt;=BA$6,"",VLOOKUP($C110,'Precios gasóleo'!$D:$F,3,FALSE)/VLOOKUP(BA$6,'Precios gasóleo'!$D:$F,3,FALSE)-1)</f>
        <v>0.35040832171822522</v>
      </c>
      <c r="BB110" s="12">
        <f>IF($C110&lt;=BB$6,"",VLOOKUP($C110,'Precios gasóleo'!$D:$F,3,FALSE)/VLOOKUP(BB$6,'Precios gasóleo'!$D:$F,3,FALSE)-1)</f>
        <v>0.33010236517925429</v>
      </c>
      <c r="BC110" s="24">
        <f>IF($C110&lt;=BC$6,"",VLOOKUP($C110,'Precios gasóleo'!$D:$F,3,FALSE)/VLOOKUP(BC$6,'Precios gasóleo'!$D:$F,3,FALSE)-1)</f>
        <v>0.313330725352305</v>
      </c>
      <c r="BD110" s="12">
        <f>IF($C110&lt;=BD$6,"",VLOOKUP($C110,'Precios gasóleo'!$D:$F,3,FALSE)/VLOOKUP(BD$6,'Precios gasóleo'!$D:$F,3,FALSE)-1)</f>
        <v>0.30452462927318558</v>
      </c>
      <c r="BE110" s="24">
        <f>IF($C110&lt;=BE$6,"",VLOOKUP($C110,'Precios gasóleo'!$D:$F,3,FALSE)/VLOOKUP(BE$6,'Precios gasóleo'!$D:$F,3,FALSE)-1)</f>
        <v>0.30268821570697635</v>
      </c>
      <c r="BF110" s="12">
        <f>IF($C110&lt;=BF$6,"",VLOOKUP($C110,'Precios gasóleo'!$D:$F,3,FALSE)/VLOOKUP(BF$6,'Precios gasóleo'!$D:$F,3,FALSE)-1)</f>
        <v>0.28973465558831424</v>
      </c>
      <c r="BG110" s="24">
        <f>IF($C110&lt;=BG$6,"",VLOOKUP($C110,'Precios gasóleo'!$D:$F,3,FALSE)/VLOOKUP(BG$6,'Precios gasóleo'!$D:$F,3,FALSE)-1)</f>
        <v>0.27338643520601247</v>
      </c>
      <c r="BH110" s="12">
        <f>IF($C110&lt;=BH$6,"",VLOOKUP($C110,'Precios gasóleo'!$D:$F,3,FALSE)/VLOOKUP(BH$6,'Precios gasóleo'!$D:$F,3,FALSE)-1)</f>
        <v>0.25461703588468931</v>
      </c>
      <c r="BI110" s="24">
        <f>IF($C110&lt;=BI$6,"",VLOOKUP($C110,'Precios gasóleo'!$D:$F,3,FALSE)/VLOOKUP(BI$6,'Precios gasóleo'!$D:$F,3,FALSE)-1)</f>
        <v>0.23898210530832942</v>
      </c>
      <c r="BJ110" s="12">
        <f>IF($C110&lt;=BJ$6,"",VLOOKUP($C110,'Precios gasóleo'!$D:$F,3,FALSE)/VLOOKUP(BJ$6,'Precios gasóleo'!$D:$F,3,FALSE)-1)</f>
        <v>0.23038634949586201</v>
      </c>
      <c r="BK110" s="24">
        <f>IF($C110&lt;=BK$6,"",VLOOKUP($C110,'Precios gasóleo'!$D:$F,3,FALSE)/VLOOKUP(BK$6,'Precios gasóleo'!$D:$F,3,FALSE)-1)</f>
        <v>0.21581673474544161</v>
      </c>
      <c r="BL110" s="12">
        <f>IF($C110&lt;=BL$6,"",VLOOKUP($C110,'Precios gasóleo'!$D:$F,3,FALSE)/VLOOKUP(BL$6,'Precios gasóleo'!$D:$F,3,FALSE)-1)</f>
        <v>0.21033259832485141</v>
      </c>
      <c r="BM110" s="24">
        <f>IF($C110&lt;=BM$6,"",VLOOKUP($C110,'Precios gasóleo'!$D:$F,3,FALSE)/VLOOKUP(BM$6,'Precios gasóleo'!$D:$F,3,FALSE)-1)</f>
        <v>0.21899936668777698</v>
      </c>
      <c r="BN110" s="12">
        <f>IF($C110&lt;=BN$6,"",VLOOKUP($C110,'Precios gasóleo'!$D:$F,3,FALSE)/VLOOKUP(BN$6,'Precios gasóleo'!$D:$F,3,FALSE)-1)</f>
        <v>0.2244067106580041</v>
      </c>
      <c r="BO110" s="24">
        <f>IF($C110&lt;=BO$6,"",VLOOKUP($C110,'Precios gasóleo'!$D:$F,3,FALSE)/VLOOKUP(BO$6,'Precios gasóleo'!$D:$F,3,FALSE)-1)</f>
        <v>0.22357647776779488</v>
      </c>
      <c r="BP110" s="12">
        <f>IF($C110&lt;=BP$6,"",VLOOKUP($C110,'Precios gasóleo'!$D:$F,3,FALSE)/VLOOKUP(BP$6,'Precios gasóleo'!$D:$F,3,FALSE)-1)</f>
        <v>0.21979247642545707</v>
      </c>
      <c r="BQ110" s="24">
        <f>IF($C110&lt;=BQ$6,"",VLOOKUP($C110,'Precios gasóleo'!$D:$F,3,FALSE)/VLOOKUP(BQ$6,'Precios gasóleo'!$D:$F,3,FALSE)-1)</f>
        <v>0.21485495964789725</v>
      </c>
      <c r="BR110" s="12">
        <f>IF($C110&lt;=BR$6,"",VLOOKUP($C110,'Precios gasóleo'!$D:$F,3,FALSE)/VLOOKUP(BR$6,'Precios gasóleo'!$D:$F,3,FALSE)-1)</f>
        <v>0.2032005334222371</v>
      </c>
      <c r="BS110" s="24">
        <f>IF($C110&lt;=BS$6,"",VLOOKUP($C110,'Precios gasóleo'!$D:$F,3,FALSE)/VLOOKUP(BS$6,'Precios gasóleo'!$D:$F,3,FALSE)-1)</f>
        <v>0.19503311258278155</v>
      </c>
      <c r="BT110" s="12">
        <f>IF($C110&lt;=BT$6,"",VLOOKUP($C110,'Precios gasóleo'!$D:$F,3,FALSE)/VLOOKUP(BT$6,'Precios gasóleo'!$D:$F,3,FALSE)-1)</f>
        <v>0.19240744717757252</v>
      </c>
      <c r="BU110" s="24">
        <f>IF($C110&lt;=BU$6,"",VLOOKUP($C110,'Precios gasóleo'!$D:$F,3,FALSE)/VLOOKUP(BU$6,'Precios gasóleo'!$D:$F,3,FALSE)-1)</f>
        <v>0.19068631898450206</v>
      </c>
      <c r="BV110" s="12">
        <f>IF($C110&lt;=BV$6,"",VLOOKUP($C110,'Precios gasóleo'!$D:$F,3,FALSE)/VLOOKUP(BV$6,'Precios gasóleo'!$D:$F,3,FALSE)-1)</f>
        <v>0.18202883835943973</v>
      </c>
      <c r="BW110" s="24">
        <f>IF($C110&lt;=BW$6,"",VLOOKUP($C110,'Precios gasóleo'!$D:$F,3,FALSE)/VLOOKUP(BW$6,'Precios gasóleo'!$D:$F,3,FALSE)-1)</f>
        <v>0.17205767731878407</v>
      </c>
      <c r="BX110" s="12">
        <f>IF($C110&lt;=BX$6,"",VLOOKUP($C110,'Precios gasóleo'!$D:$F,3,FALSE)/VLOOKUP(BX$6,'Precios gasóleo'!$D:$F,3,FALSE)-1)</f>
        <v>0.16591421210334611</v>
      </c>
      <c r="BY110" s="24">
        <f>IF($C110&lt;=BY$6,"",VLOOKUP($C110,'Precios gasóleo'!$D:$F,3,FALSE)/VLOOKUP(BY$6,'Precios gasóleo'!$D:$F,3,FALSE)-1)</f>
        <v>0.15807629056195083</v>
      </c>
      <c r="BZ110" s="12">
        <f>IF($C110&lt;=BZ$6,"",VLOOKUP($C110,'Precios gasóleo'!$D:$F,3,FALSE)/VLOOKUP(BZ$6,'Precios gasóleo'!$D:$F,3,FALSE)-1)</f>
        <v>0.15136143944106806</v>
      </c>
      <c r="CA110" s="24">
        <f>IF($C110&lt;=CA$6,"",VLOOKUP($C110,'Precios gasóleo'!$D:$F,3,FALSE)/VLOOKUP(CA$6,'Precios gasóleo'!$D:$F,3,FALSE)-1)</f>
        <v>0.14338214910856428</v>
      </c>
      <c r="CB110" s="12">
        <f>IF($C110&lt;=CB$6,"",VLOOKUP($C110,'Precios gasóleo'!$D:$F,3,FALSE)/VLOOKUP(CB$6,'Precios gasóleo'!$D:$F,3,FALSE)-1)</f>
        <v>0.13891694016662459</v>
      </c>
      <c r="CC110" s="24">
        <f>IF($C110&lt;=CC$6,"",VLOOKUP($C110,'Precios gasóleo'!$D:$F,3,FALSE)/VLOOKUP(CC$6,'Precios gasóleo'!$D:$F,3,FALSE)-1)</f>
        <v>0.14234165796220677</v>
      </c>
      <c r="CD110" s="12">
        <f>IF($C110&lt;=CD$6,"",VLOOKUP($C110,'Precios gasóleo'!$D:$F,3,FALSE)/VLOOKUP(CD$6,'Precios gasóleo'!$D:$F,3,FALSE)-1)</f>
        <v>0.1369167158889546</v>
      </c>
      <c r="CE110" s="24">
        <f>IF($C110&lt;=CE$6,"",VLOOKUP($C110,'Precios gasóleo'!$D:$F,3,FALSE)/VLOOKUP(CE$6,'Precios gasóleo'!$D:$F,3,FALSE)-1)</f>
        <v>0.13629923491073948</v>
      </c>
      <c r="CF110" s="12">
        <f>IF($C110&lt;=CF$6,"",VLOOKUP($C110,'Precios gasóleo'!$D:$F,3,FALSE)/VLOOKUP(CF$6,'Precios gasóleo'!$D:$F,3,FALSE)-1)</f>
        <v>0.14014927141333966</v>
      </c>
      <c r="CG110" s="24">
        <f>IF($C110&lt;=CG$6,"",VLOOKUP($C110,'Precios gasóleo'!$D:$F,3,FALSE)/VLOOKUP(CG$6,'Precios gasóleo'!$D:$F,3,FALSE)-1)</f>
        <v>0.14534159519521417</v>
      </c>
      <c r="CH110" s="12">
        <f>IF($C110&lt;=CH$6,"",VLOOKUP($C110,'Precios gasóleo'!$D:$F,3,FALSE)/VLOOKUP(CH$6,'Precios gasóleo'!$D:$F,3,FALSE)-1)</f>
        <v>0.14665162791806008</v>
      </c>
      <c r="CI110" s="24">
        <f>IF($C110&lt;=CI$6,"",VLOOKUP($C110,'Precios gasóleo'!$D:$F,3,FALSE)/VLOOKUP(CI$6,'Precios gasóleo'!$D:$F,3,FALSE)-1)</f>
        <v>0.14060870389684266</v>
      </c>
      <c r="CJ110" s="12">
        <f>IF($C110&lt;=CJ$6,"",VLOOKUP($C110,'Precios gasóleo'!$D:$F,3,FALSE)/VLOOKUP(CJ$6,'Precios gasóleo'!$D:$F,3,FALSE)-1)</f>
        <v>0.13602203423175285</v>
      </c>
      <c r="CK110" s="24">
        <f>IF($C110&lt;=CK$6,"",VLOOKUP($C110,'Precios gasóleo'!$D:$F,3,FALSE)/VLOOKUP(CK$6,'Precios gasóleo'!$D:$F,3,FALSE)-1)</f>
        <v>0.12793586798556089</v>
      </c>
      <c r="CL110" s="12">
        <f>IF($C110&lt;=CL$6,"",VLOOKUP($C110,'Precios gasóleo'!$D:$F,3,FALSE)/VLOOKUP(CL$6,'Precios gasóleo'!$D:$F,3,FALSE)-1)</f>
        <v>0.1182289286350573</v>
      </c>
      <c r="CM110" s="24">
        <f>IF($C110&lt;=CM$6,"",VLOOKUP($C110,'Precios gasóleo'!$D:$F,3,FALSE)/VLOOKUP(CM$6,'Precios gasóleo'!$D:$F,3,FALSE)-1)</f>
        <v>0.10243075442736371</v>
      </c>
      <c r="CN110" s="12">
        <f>IF($C110&lt;=CN$6,"",VLOOKUP($C110,'Precios gasóleo'!$D:$F,3,FALSE)/VLOOKUP(CN$6,'Precios gasóleo'!$D:$F,3,FALSE)-1)</f>
        <v>8.1113465988661648E-2</v>
      </c>
      <c r="CO110" s="24">
        <f>IF($C110&lt;=CO$6,"",VLOOKUP($C110,'Precios gasóleo'!$D:$F,3,FALSE)/VLOOKUP(CO$6,'Precios gasóleo'!$D:$F,3,FALSE)-1)</f>
        <v>6.3143475763333345E-2</v>
      </c>
      <c r="CP110" s="12">
        <f>IF($C110&lt;=CP$6,"",VLOOKUP($C110,'Precios gasóleo'!$D:$F,3,FALSE)/VLOOKUP(CP$6,'Precios gasóleo'!$D:$F,3,FALSE)-1)</f>
        <v>5.0991583913334804E-2</v>
      </c>
      <c r="CQ110" s="24">
        <f>IF($C110&lt;=CQ$6,"",VLOOKUP($C110,'Precios gasóleo'!$D:$F,3,FALSE)/VLOOKUP(CQ$6,'Precios gasóleo'!$D:$F,3,FALSE)-1)</f>
        <v>4.4610875936177186E-2</v>
      </c>
      <c r="CR110" s="12">
        <f>IF($C110&lt;=CR$6,"",VLOOKUP($C110,'Precios gasóleo'!$D:$F,3,FALSE)/VLOOKUP(CR$6,'Precios gasóleo'!$D:$F,3,FALSE)-1)</f>
        <v>4.2799869975078675E-2</v>
      </c>
      <c r="CS110" s="24">
        <f>IF($C110&lt;=CS$6,"",VLOOKUP($C110,'Precios gasóleo'!$D:$F,3,FALSE)/VLOOKUP(CS$6,'Precios gasóleo'!$D:$F,3,FALSE)-1)</f>
        <v>4.1829046505585943E-2</v>
      </c>
      <c r="CT110" s="12">
        <f>IF($C110&lt;=CT$6,"",VLOOKUP($C110,'Precios gasóleo'!$D:$F,3,FALSE)/VLOOKUP(CT$6,'Precios gasóleo'!$D:$F,3,FALSE)-1)</f>
        <v>4.5655055520545718E-2</v>
      </c>
      <c r="CU110" s="24">
        <f>IF($C110&lt;=CU$6,"",VLOOKUP($C110,'Precios gasóleo'!$D:$F,3,FALSE)/VLOOKUP(CU$6,'Precios gasóleo'!$D:$F,3,FALSE)-1)</f>
        <v>4.8708728342595764E-2</v>
      </c>
      <c r="CV110" s="12">
        <f>IF($C110&lt;=CV$6,"",VLOOKUP($C110,'Precios gasóleo'!$D:$F,3,FALSE)/VLOOKUP(CV$6,'Precios gasóleo'!$D:$F,3,FALSE)-1)</f>
        <v>6.5560460000885667E-2</v>
      </c>
      <c r="CW110" s="24">
        <f>IF($C110&lt;=CW$6,"",VLOOKUP($C110,'Precios gasóleo'!$D:$F,3,FALSE)/VLOOKUP(CW$6,'Precios gasóleo'!$D:$F,3,FALSE)-1)</f>
        <v>7.2001425770807259E-2</v>
      </c>
      <c r="CX110" s="12">
        <f>IF($C110&lt;=CX$6,"",VLOOKUP($C110,'Precios gasóleo'!$D:$F,3,FALSE)/VLOOKUP(CX$6,'Precios gasóleo'!$D:$F,3,FALSE)-1)</f>
        <v>7.3819512630545425E-2</v>
      </c>
      <c r="CY110" s="24">
        <f>IF($C110&lt;=CY$6,"",VLOOKUP($C110,'Precios gasóleo'!$D:$F,3,FALSE)/VLOOKUP(CY$6,'Precios gasóleo'!$D:$F,3,FALSE)-1)</f>
        <v>7.1595590691459599E-2</v>
      </c>
      <c r="CZ110" s="12">
        <f>IF($C110&lt;=CZ$6,"",VLOOKUP($C110,'Precios gasóleo'!$D:$F,3,FALSE)/VLOOKUP(CZ$6,'Precios gasóleo'!$D:$F,3,FALSE)-1)</f>
        <v>6.1595481821390852E-2</v>
      </c>
      <c r="DA110" s="24">
        <f>IF($C110&lt;=DA$6,"",VLOOKUP($C110,'Precios gasóleo'!$D:$F,3,FALSE)/VLOOKUP(DA$6,'Precios gasóleo'!$D:$F,3,FALSE)-1)</f>
        <v>4.5586893224979441E-2</v>
      </c>
      <c r="DB110" s="12">
        <f>IF($C110&lt;=DB$6,"",VLOOKUP($C110,'Precios gasóleo'!$D:$F,3,FALSE)/VLOOKUP(DB$6,'Precios gasóleo'!$D:$F,3,FALSE)-1)</f>
        <v>2.8336966277727971E-2</v>
      </c>
      <c r="DC110" s="24">
        <f>IF($C110&lt;=DC$6,"",VLOOKUP($C110,'Precios gasóleo'!$D:$F,3,FALSE)/VLOOKUP(DC$6,'Precios gasóleo'!$D:$F,3,FALSE)-1)</f>
        <v>1.506852204729392E-2</v>
      </c>
      <c r="DD110" s="12" t="str">
        <f>IF($C110&lt;=DD$6,"",VLOOKUP($C110,'Precios gasóleo'!$D:$F,3,FALSE)/VLOOKUP(DD$6,'Precios gasóleo'!$D:$F,3,FALSE)-1)</f>
        <v/>
      </c>
      <c r="DE110" s="24" t="str">
        <f>IF($C110&lt;=DE$6,"",VLOOKUP($C110,'Precios gasóleo'!$D:$F,3,FALSE)/VLOOKUP(DE$6,'Precios gasóleo'!$D:$F,3,FALSE)-1)</f>
        <v/>
      </c>
      <c r="DF110" s="12" t="str">
        <f>IF($C110&lt;=DF$6,"",VLOOKUP($C110,'Precios gasóleo'!$D:$F,3,FALSE)/VLOOKUP(DF$6,'Precios gasóleo'!$D:$F,3,FALSE)-1)</f>
        <v/>
      </c>
      <c r="DG110" s="24" t="str">
        <f>IF($C110&lt;=DG$6,"",VLOOKUP($C110,'Precios gasóleo'!$D:$F,3,FALSE)/VLOOKUP(DG$6,'Precios gasóleo'!$D:$F,3,FALSE)-1)</f>
        <v/>
      </c>
      <c r="DH110" s="12" t="str">
        <f>IF($C110&lt;=DH$6,"",VLOOKUP($C110,'Precios gasóleo'!$D:$F,3,FALSE)/VLOOKUP(DH$6,'Precios gasóleo'!$D:$F,3,FALSE)-1)</f>
        <v/>
      </c>
      <c r="DI110" s="24" t="str">
        <f>IF($C110&lt;=DI$6,"",VLOOKUP($C110,'Precios gasóleo'!$D:$F,3,FALSE)/VLOOKUP(DI$6,'Precios gasóleo'!$D:$F,3,FALSE)-1)</f>
        <v/>
      </c>
      <c r="DJ110" s="12" t="str">
        <f>IF($C110&lt;=DJ$6,"",VLOOKUP($C110,'Precios gasóleo'!$D:$F,3,FALSE)/VLOOKUP(DJ$6,'Precios gasóleo'!$D:$F,3,FALSE)-1)</f>
        <v/>
      </c>
      <c r="DK110" s="24" t="str">
        <f>IF($C110&lt;=DK$6,"",VLOOKUP($C110,'Precios gasóleo'!$D:$F,3,FALSE)/VLOOKUP(DK$6,'Precios gasóleo'!$D:$F,3,FALSE)-1)</f>
        <v/>
      </c>
      <c r="DL110" s="12" t="str">
        <f>IF($C110&lt;=DL$6,"",VLOOKUP($C110,'Precios gasóleo'!$D:$F,3,FALSE)/VLOOKUP(DL$6,'Precios gasóleo'!$D:$F,3,FALSE)-1)</f>
        <v/>
      </c>
      <c r="DM110" s="21">
        <f t="shared" si="3"/>
        <v>44600</v>
      </c>
    </row>
    <row r="111" spans="2:117" ht="20.100000000000001" customHeight="1">
      <c r="B111" s="83"/>
      <c r="C111" s="20">
        <v>44607</v>
      </c>
      <c r="D111" s="12">
        <f>IF($C111&lt;=D$6,"",VLOOKUP($C111,'Precios gasóleo'!$D:$F,3,FALSE)/VLOOKUP(D$6,'Precios gasóleo'!$D:$F,3,FALSE)-1)</f>
        <v>0.17290929939778832</v>
      </c>
      <c r="E111" s="24">
        <f>IF($C111&lt;=E$6,"",VLOOKUP($C111,'Precios gasóleo'!$D:$F,3,FALSE)/VLOOKUP(E$6,'Precios gasóleo'!$D:$F,3,FALSE)-1)</f>
        <v>0.16647394234219859</v>
      </c>
      <c r="F111" s="12">
        <f>IF($C111&lt;=F$6,"",VLOOKUP($C111,'Precios gasóleo'!$D:$F,3,FALSE)/VLOOKUP(F$6,'Precios gasóleo'!$D:$F,3,FALSE)-1)</f>
        <v>0.17337034125367001</v>
      </c>
      <c r="G111" s="24">
        <f>IF($C111&lt;=G$6,"",VLOOKUP($C111,'Precios gasóleo'!$D:$F,3,FALSE)/VLOOKUP(G$6,'Precios gasóleo'!$D:$F,3,FALSE)-1)</f>
        <v>0.18344296382598269</v>
      </c>
      <c r="H111" s="12">
        <f>IF($C111&lt;=H$6,"",VLOOKUP($C111,'Precios gasóleo'!$D:$F,3,FALSE)/VLOOKUP(H$6,'Precios gasóleo'!$D:$F,3,FALSE)-1)</f>
        <v>0.19756017684624183</v>
      </c>
      <c r="I111" s="24">
        <f>IF($C111&lt;=I$6,"",VLOOKUP($C111,'Precios gasóleo'!$D:$F,3,FALSE)/VLOOKUP(I$6,'Precios gasóleo'!$D:$F,3,FALSE)-1)</f>
        <v>0.21261108900384662</v>
      </c>
      <c r="J111" s="12">
        <f>IF($C111&lt;=J$6,"",VLOOKUP($C111,'Precios gasóleo'!$D:$F,3,FALSE)/VLOOKUP(J$6,'Precios gasóleo'!$D:$F,3,FALSE)-1)</f>
        <v>0.2185612529678842</v>
      </c>
      <c r="K111" s="24">
        <f>IF($C111&lt;=K$6,"",VLOOKUP($C111,'Precios gasóleo'!$D:$F,3,FALSE)/VLOOKUP(K$6,'Precios gasóleo'!$D:$F,3,FALSE)-1)</f>
        <v>0.21734426365943982</v>
      </c>
      <c r="L111" s="12">
        <f>IF($C111&lt;=L$6,"",VLOOKUP($C111,'Precios gasóleo'!$D:$F,3,FALSE)/VLOOKUP(L$6,'Precios gasóleo'!$D:$F,3,FALSE)-1)</f>
        <v>0.22909769255331658</v>
      </c>
      <c r="M111" s="24">
        <f>IF($C111&lt;=M$6,"",VLOOKUP($C111,'Precios gasóleo'!$D:$F,3,FALSE)/VLOOKUP(M$6,'Precios gasóleo'!$D:$F,3,FALSE)-1)</f>
        <v>0.249018000478191</v>
      </c>
      <c r="N111" s="12">
        <f>IF($C111&lt;=N$6,"",VLOOKUP($C111,'Precios gasóleo'!$D:$F,3,FALSE)/VLOOKUP(N$6,'Precios gasóleo'!$D:$F,3,FALSE)-1)</f>
        <v>0.29694981379677254</v>
      </c>
      <c r="O111" s="24">
        <f>IF($C111&lt;=O$6,"",VLOOKUP($C111,'Precios gasóleo'!$D:$F,3,FALSE)/VLOOKUP(O$6,'Precios gasóleo'!$D:$F,3,FALSE)-1)</f>
        <v>0.34824728774345792</v>
      </c>
      <c r="P111" s="12">
        <f>IF($C111&lt;=P$6,"",VLOOKUP($C111,'Precios gasóleo'!$D:$F,3,FALSE)/VLOOKUP(P$6,'Precios gasóleo'!$D:$F,3,FALSE)-1)</f>
        <v>0.3832855751316897</v>
      </c>
      <c r="Q111" s="24">
        <f>IF($C111&lt;=Q$6,"",VLOOKUP($C111,'Precios gasóleo'!$D:$F,3,FALSE)/VLOOKUP(Q$6,'Precios gasóleo'!$D:$F,3,FALSE)-1)</f>
        <v>0.40938303961149702</v>
      </c>
      <c r="R111" s="12">
        <f>IF($C111&lt;=R$6,"",VLOOKUP($C111,'Precios gasóleo'!$D:$F,3,FALSE)/VLOOKUP(R$6,'Precios gasóleo'!$D:$F,3,FALSE)-1)</f>
        <v>0.43091928273055413</v>
      </c>
      <c r="S111" s="24">
        <f>IF($C111&lt;=S$6,"",VLOOKUP($C111,'Precios gasóleo'!$D:$F,3,FALSE)/VLOOKUP(S$6,'Precios gasóleo'!$D:$F,3,FALSE)-1)</f>
        <v>0.46299259851970387</v>
      </c>
      <c r="T111" s="12">
        <f>IF($C111&lt;=T$6,"",VLOOKUP($C111,'Precios gasóleo'!$D:$F,3,FALSE)/VLOOKUP(T$6,'Precios gasóleo'!$D:$F,3,FALSE)-1)</f>
        <v>0.49039147357909951</v>
      </c>
      <c r="U111" s="24">
        <f>IF($C111&lt;=U$6,"",VLOOKUP($C111,'Precios gasóleo'!$D:$F,3,FALSE)/VLOOKUP(U$6,'Precios gasóleo'!$D:$F,3,FALSE)-1)</f>
        <v>0.49148567349852135</v>
      </c>
      <c r="V111" s="12">
        <f>IF($C111&lt;=V$6,"",VLOOKUP($C111,'Precios gasóleo'!$D:$F,3,FALSE)/VLOOKUP(V$6,'Precios gasóleo'!$D:$F,3,FALSE)-1)</f>
        <v>0.48497461928934005</v>
      </c>
      <c r="W111" s="24">
        <f>IF($C111&lt;=W$6,"",VLOOKUP($C111,'Precios gasóleo'!$D:$F,3,FALSE)/VLOOKUP(W$6,'Precios gasóleo'!$D:$F,3,FALSE)-1)</f>
        <v>0.46569000761553569</v>
      </c>
      <c r="X111" s="12">
        <f>IF($C111&lt;=X$6,"",VLOOKUP($C111,'Precios gasóleo'!$D:$F,3,FALSE)/VLOOKUP(X$6,'Precios gasóleo'!$D:$F,3,FALSE)-1)</f>
        <v>0.45995528406595576</v>
      </c>
      <c r="Y111" s="24">
        <f>IF($C111&lt;=Y$6,"",VLOOKUP($C111,'Precios gasóleo'!$D:$F,3,FALSE)/VLOOKUP(Y$6,'Precios gasóleo'!$D:$F,3,FALSE)-1)</f>
        <v>0.45116325214544384</v>
      </c>
      <c r="Z111" s="12">
        <f>IF($C111&lt;=Z$6,"",VLOOKUP($C111,'Precios gasóleo'!$D:$F,3,FALSE)/VLOOKUP(Z$6,'Precios gasóleo'!$D:$F,3,FALSE)-1)</f>
        <v>0.43518745645966828</v>
      </c>
      <c r="AA111" s="24">
        <f>IF($C111&lt;=AA$6,"",VLOOKUP($C111,'Precios gasóleo'!$D:$F,3,FALSE)/VLOOKUP(AA$6,'Precios gasóleo'!$D:$F,3,FALSE)-1)</f>
        <v>0.42285992217898816</v>
      </c>
      <c r="AB111" s="12">
        <f>IF($C111&lt;=AB$6,"",VLOOKUP($C111,'Precios gasóleo'!$D:$F,3,FALSE)/VLOOKUP(AB$6,'Precios gasóleo'!$D:$F,3,FALSE)-1)</f>
        <v>0.40598265951515833</v>
      </c>
      <c r="AC111" s="24">
        <f>IF($C111&lt;=AC$6,"",VLOOKUP($C111,'Precios gasóleo'!$D:$F,3,FALSE)/VLOOKUP(AC$6,'Precios gasóleo'!$D:$F,3,FALSE)-1)</f>
        <v>0.39868231064191906</v>
      </c>
      <c r="AD111" s="12">
        <f>IF($C111&lt;=AD$6,"",VLOOKUP($C111,'Precios gasóleo'!$D:$F,3,FALSE)/VLOOKUP(AD$6,'Precios gasóleo'!$D:$F,3,FALSE)-1)</f>
        <v>0.38447704685281581</v>
      </c>
      <c r="AE111" s="24">
        <f>IF($C111&lt;=AE$6,"",VLOOKUP($C111,'Precios gasóleo'!$D:$F,3,FALSE)/VLOOKUP(AE$6,'Precios gasóleo'!$D:$F,3,FALSE)-1)</f>
        <v>0.37925506836397904</v>
      </c>
      <c r="AF111" s="12">
        <f>IF($C111&lt;=AF$6,"",VLOOKUP($C111,'Precios gasóleo'!$D:$F,3,FALSE)/VLOOKUP(AF$6,'Precios gasóleo'!$D:$F,3,FALSE)-1)</f>
        <v>0.37595951234196257</v>
      </c>
      <c r="AG111" s="24">
        <f>IF($C111&lt;=AG$6,"",VLOOKUP($C111,'Precios gasóleo'!$D:$F,3,FALSE)/VLOOKUP(AG$6,'Precios gasóleo'!$D:$F,3,FALSE)-1)</f>
        <v>0.3786570652993515</v>
      </c>
      <c r="AH111" s="12">
        <f>IF($C111&lt;=AH$6,"",VLOOKUP($C111,'Precios gasóleo'!$D:$F,3,FALSE)/VLOOKUP(AH$6,'Precios gasóleo'!$D:$F,3,FALSE)-1)</f>
        <v>0.38011397946859904</v>
      </c>
      <c r="AI111" s="24">
        <f>IF($C111&lt;=AI$6,"",VLOOKUP($C111,'Precios gasóleo'!$D:$F,3,FALSE)/VLOOKUP(AI$6,'Precios gasóleo'!$D:$F,3,FALSE)-1)</f>
        <v>0.37831929288931598</v>
      </c>
      <c r="AJ111" s="12">
        <f>IF($C111&lt;=AJ$6,"",VLOOKUP($C111,'Precios gasóleo'!$D:$F,3,FALSE)/VLOOKUP(AJ$6,'Precios gasóleo'!$D:$F,3,FALSE)-1)</f>
        <v>0.37826734259276695</v>
      </c>
      <c r="AK111" s="24">
        <f>IF($C111&lt;=AK$6,"",VLOOKUP($C111,'Precios gasóleo'!$D:$F,3,FALSE)/VLOOKUP(AK$6,'Precios gasóleo'!$D:$F,3,FALSE)-1)</f>
        <v>0.38064808434724307</v>
      </c>
      <c r="AL111" s="12">
        <f>IF($C111&lt;=AL$6,"",VLOOKUP($C111,'Precios gasóleo'!$D:$F,3,FALSE)/VLOOKUP(AL$6,'Precios gasóleo'!$D:$F,3,FALSE)-1)</f>
        <v>0.38672152750784528</v>
      </c>
      <c r="AM111" s="24">
        <f>IF($C111&lt;=AM$6,"",VLOOKUP($C111,'Precios gasóleo'!$D:$F,3,FALSE)/VLOOKUP(AM$6,'Precios gasóleo'!$D:$F,3,FALSE)-1)</f>
        <v>0.40629356510369075</v>
      </c>
      <c r="AN111" s="12">
        <f>IF($C111&lt;=AN$6,"",VLOOKUP($C111,'Precios gasóleo'!$D:$F,3,FALSE)/VLOOKUP(AN$6,'Precios gasóleo'!$D:$F,3,FALSE)-1)</f>
        <v>0.41480872466992302</v>
      </c>
      <c r="AO111" s="24">
        <f>IF($C111&lt;=AO$6,"",VLOOKUP($C111,'Precios gasóleo'!$D:$F,3,FALSE)/VLOOKUP(AO$6,'Precios gasóleo'!$D:$F,3,FALSE)-1)</f>
        <v>0.41946315237854948</v>
      </c>
      <c r="AP111" s="12">
        <f>IF($C111&lt;=AP$6,"",VLOOKUP($C111,'Precios gasóleo'!$D:$F,3,FALSE)/VLOOKUP(AP$6,'Precios gasóleo'!$D:$F,3,FALSE)-1)</f>
        <v>0.42157386799879482</v>
      </c>
      <c r="AQ111" s="24">
        <f>IF($C111&lt;=AQ$6,"",VLOOKUP($C111,'Precios gasóleo'!$D:$F,3,FALSE)/VLOOKUP(AQ$6,'Precios gasóleo'!$D:$F,3,FALSE)-1)</f>
        <v>0.42027634555817706</v>
      </c>
      <c r="AR111" s="12">
        <f>IF($C111&lt;=AR$6,"",VLOOKUP($C111,'Precios gasóleo'!$D:$F,3,FALSE)/VLOOKUP(AR$6,'Precios gasóleo'!$D:$F,3,FALSE)-1)</f>
        <v>0.42020739474910673</v>
      </c>
      <c r="AS111" s="24">
        <f>IF($C111&lt;=AS$6,"",VLOOKUP($C111,'Precios gasóleo'!$D:$F,3,FALSE)/VLOOKUP(AS$6,'Precios gasóleo'!$D:$F,3,FALSE)-1)</f>
        <v>0.42621735993291598</v>
      </c>
      <c r="AT111" s="12">
        <f>IF($C111&lt;=AT$6,"",VLOOKUP($C111,'Precios gasóleo'!$D:$F,3,FALSE)/VLOOKUP(AT$6,'Precios gasóleo'!$D:$F,3,FALSE)-1)</f>
        <v>0.43748648701770954</v>
      </c>
      <c r="AU111" s="24">
        <f>IF($C111&lt;=AU$6,"",VLOOKUP($C111,'Precios gasóleo'!$D:$F,3,FALSE)/VLOOKUP(AU$6,'Precios gasóleo'!$D:$F,3,FALSE)-1)</f>
        <v>0.44212093426799548</v>
      </c>
      <c r="AV111" s="12">
        <f>IF($C111&lt;=AV$6,"",VLOOKUP($C111,'Precios gasóleo'!$D:$F,3,FALSE)/VLOOKUP(AV$6,'Precios gasóleo'!$D:$F,3,FALSE)-1)</f>
        <v>0.42723325364687503</v>
      </c>
      <c r="AW111" s="24">
        <f>IF($C111&lt;=AW$6,"",VLOOKUP($C111,'Precios gasóleo'!$D:$F,3,FALSE)/VLOOKUP(AW$6,'Precios gasóleo'!$D:$F,3,FALSE)-1)</f>
        <v>0.41753726280696979</v>
      </c>
      <c r="AX111" s="12">
        <f>IF($C111&lt;=AX$6,"",VLOOKUP($C111,'Precios gasóleo'!$D:$F,3,FALSE)/VLOOKUP(AX$6,'Precios gasóleo'!$D:$F,3,FALSE)-1)</f>
        <v>0.40211462696868305</v>
      </c>
      <c r="AY111" s="24">
        <f>IF($C111&lt;=AY$6,"",VLOOKUP($C111,'Precios gasóleo'!$D:$F,3,FALSE)/VLOOKUP(AY$6,'Precios gasóleo'!$D:$F,3,FALSE)-1)</f>
        <v>0.39500061991550073</v>
      </c>
      <c r="AZ111" s="12">
        <f>IF($C111&lt;=AZ$6,"",VLOOKUP($C111,'Precios gasóleo'!$D:$F,3,FALSE)/VLOOKUP(AZ$6,'Precios gasóleo'!$D:$F,3,FALSE)-1)</f>
        <v>0.38271021411353212</v>
      </c>
      <c r="BA111" s="24">
        <f>IF($C111&lt;=BA$6,"",VLOOKUP($C111,'Precios gasóleo'!$D:$F,3,FALSE)/VLOOKUP(BA$6,'Precios gasóleo'!$D:$F,3,FALSE)-1)</f>
        <v>0.36827532015603204</v>
      </c>
      <c r="BB111" s="12">
        <f>IF($C111&lt;=BB$6,"",VLOOKUP($C111,'Precios gasóleo'!$D:$F,3,FALSE)/VLOOKUP(BB$6,'Precios gasóleo'!$D:$F,3,FALSE)-1)</f>
        <v>0.34770069932647218</v>
      </c>
      <c r="BC111" s="24">
        <f>IF($C111&lt;=BC$6,"",VLOOKUP($C111,'Precios gasóleo'!$D:$F,3,FALSE)/VLOOKUP(BC$6,'Precios gasóleo'!$D:$F,3,FALSE)-1)</f>
        <v>0.33070715708840148</v>
      </c>
      <c r="BD111" s="12">
        <f>IF($C111&lt;=BD$6,"",VLOOKUP($C111,'Precios gasóleo'!$D:$F,3,FALSE)/VLOOKUP(BD$6,'Precios gasóleo'!$D:$F,3,FALSE)-1)</f>
        <v>0.32178454920884492</v>
      </c>
      <c r="BE111" s="24">
        <f>IF($C111&lt;=BE$6,"",VLOOKUP($C111,'Precios gasóleo'!$D:$F,3,FALSE)/VLOOKUP(BE$6,'Precios gasóleo'!$D:$F,3,FALSE)-1)</f>
        <v>0.31992383840024519</v>
      </c>
      <c r="BF111" s="12">
        <f>IF($C111&lt;=BF$6,"",VLOOKUP($C111,'Precios gasóleo'!$D:$F,3,FALSE)/VLOOKUP(BF$6,'Precios gasóleo'!$D:$F,3,FALSE)-1)</f>
        <v>0.30679889216474576</v>
      </c>
      <c r="BG111" s="24">
        <f>IF($C111&lt;=BG$6,"",VLOOKUP($C111,'Precios gasóleo'!$D:$F,3,FALSE)/VLOOKUP(BG$6,'Precios gasóleo'!$D:$F,3,FALSE)-1)</f>
        <v>0.29023437155433229</v>
      </c>
      <c r="BH111" s="12">
        <f>IF($C111&lt;=BH$6,"",VLOOKUP($C111,'Precios gasóleo'!$D:$F,3,FALSE)/VLOOKUP(BH$6,'Precios gasóleo'!$D:$F,3,FALSE)-1)</f>
        <v>0.27121663784187788</v>
      </c>
      <c r="BI111" s="24">
        <f>IF($C111&lt;=BI$6,"",VLOOKUP($C111,'Precios gasóleo'!$D:$F,3,FALSE)/VLOOKUP(BI$6,'Precios gasóleo'!$D:$F,3,FALSE)-1)</f>
        <v>0.25537484444062986</v>
      </c>
      <c r="BJ111" s="12">
        <f>IF($C111&lt;=BJ$6,"",VLOOKUP($C111,'Precios gasóleo'!$D:$F,3,FALSE)/VLOOKUP(BJ$6,'Precios gasóleo'!$D:$F,3,FALSE)-1)</f>
        <v>0.24666535980021975</v>
      </c>
      <c r="BK111" s="24">
        <f>IF($C111&lt;=BK$6,"",VLOOKUP($C111,'Precios gasóleo'!$D:$F,3,FALSE)/VLOOKUP(BK$6,'Precios gasóleo'!$D:$F,3,FALSE)-1)</f>
        <v>0.23190297721817488</v>
      </c>
      <c r="BL111" s="12">
        <f>IF($C111&lt;=BL$6,"",VLOOKUP($C111,'Precios gasóleo'!$D:$F,3,FALSE)/VLOOKUP(BL$6,'Precios gasóleo'!$D:$F,3,FALSE)-1)</f>
        <v>0.22634628122039335</v>
      </c>
      <c r="BM111" s="24">
        <f>IF($C111&lt;=BM$6,"",VLOOKUP($C111,'Precios gasóleo'!$D:$F,3,FALSE)/VLOOKUP(BM$6,'Precios gasóleo'!$D:$F,3,FALSE)-1)</f>
        <v>0.23512771796495668</v>
      </c>
      <c r="BN111" s="12">
        <f>IF($C111&lt;=BN$6,"",VLOOKUP($C111,'Precios gasóleo'!$D:$F,3,FALSE)/VLOOKUP(BN$6,'Precios gasóleo'!$D:$F,3,FALSE)-1)</f>
        <v>0.24060660548591195</v>
      </c>
      <c r="BO111" s="24">
        <f>IF($C111&lt;=BO$6,"",VLOOKUP($C111,'Precios gasóleo'!$D:$F,3,FALSE)/VLOOKUP(BO$6,'Precios gasóleo'!$D:$F,3,FALSE)-1)</f>
        <v>0.23976538794053304</v>
      </c>
      <c r="BP111" s="12">
        <f>IF($C111&lt;=BP$6,"",VLOOKUP($C111,'Precios gasóleo'!$D:$F,3,FALSE)/VLOOKUP(BP$6,'Precios gasóleo'!$D:$F,3,FALSE)-1)</f>
        <v>0.23593132118835958</v>
      </c>
      <c r="BQ111" s="24">
        <f>IF($C111&lt;=BQ$6,"",VLOOKUP($C111,'Precios gasóleo'!$D:$F,3,FALSE)/VLOOKUP(BQ$6,'Precios gasóleo'!$D:$F,3,FALSE)-1)</f>
        <v>0.2309284770552642</v>
      </c>
      <c r="BR111" s="12">
        <f>IF($C111&lt;=BR$6,"",VLOOKUP($C111,'Precios gasóleo'!$D:$F,3,FALSE)/VLOOKUP(BR$6,'Precios gasóleo'!$D:$F,3,FALSE)-1)</f>
        <v>0.21911985330888473</v>
      </c>
      <c r="BS111" s="24">
        <f>IF($C111&lt;=BS$6,"",VLOOKUP($C111,'Precios gasóleo'!$D:$F,3,FALSE)/VLOOKUP(BS$6,'Precios gasóleo'!$D:$F,3,FALSE)-1)</f>
        <v>0.21084437086092711</v>
      </c>
      <c r="BT111" s="12">
        <f>IF($C111&lt;=BT$6,"",VLOOKUP($C111,'Precios gasóleo'!$D:$F,3,FALSE)/VLOOKUP(BT$6,'Precios gasóleo'!$D:$F,3,FALSE)-1)</f>
        <v>0.2081839657707365</v>
      </c>
      <c r="BU111" s="24">
        <f>IF($C111&lt;=BU$6,"",VLOOKUP($C111,'Precios gasóleo'!$D:$F,3,FALSE)/VLOOKUP(BU$6,'Precios gasóleo'!$D:$F,3,FALSE)-1)</f>
        <v>0.20644006565435769</v>
      </c>
      <c r="BV111" s="12">
        <f>IF($C111&lt;=BV$6,"",VLOOKUP($C111,'Precios gasóleo'!$D:$F,3,FALSE)/VLOOKUP(BV$6,'Precios gasóleo'!$D:$F,3,FALSE)-1)</f>
        <v>0.19766803953197032</v>
      </c>
      <c r="BW111" s="24">
        <f>IF($C111&lt;=BW$6,"",VLOOKUP($C111,'Precios gasóleo'!$D:$F,3,FALSE)/VLOOKUP(BW$6,'Precios gasóleo'!$D:$F,3,FALSE)-1)</f>
        <v>0.18756495193556755</v>
      </c>
      <c r="BX111" s="12">
        <f>IF($C111&lt;=BX$6,"",VLOOKUP($C111,'Precios gasóleo'!$D:$F,3,FALSE)/VLOOKUP(BX$6,'Precios gasóleo'!$D:$F,3,FALSE)-1)</f>
        <v>0.18134020368770032</v>
      </c>
      <c r="BY111" s="24">
        <f>IF($C111&lt;=BY$6,"",VLOOKUP($C111,'Precios gasóleo'!$D:$F,3,FALSE)/VLOOKUP(BY$6,'Precios gasóleo'!$D:$F,3,FALSE)-1)</f>
        <v>0.1733985800810236</v>
      </c>
      <c r="BZ111" s="12">
        <f>IF($C111&lt;=BZ$6,"",VLOOKUP($C111,'Precios gasóleo'!$D:$F,3,FALSE)/VLOOKUP(BZ$6,'Precios gasóleo'!$D:$F,3,FALSE)-1)</f>
        <v>0.16659488602829753</v>
      </c>
      <c r="CA111" s="24">
        <f>IF($C111&lt;=CA$6,"",VLOOKUP($C111,'Precios gasóleo'!$D:$F,3,FALSE)/VLOOKUP(CA$6,'Precios gasóleo'!$D:$F,3,FALSE)-1)</f>
        <v>0.1585100232066341</v>
      </c>
      <c r="CB111" s="12">
        <f>IF($C111&lt;=CB$6,"",VLOOKUP($C111,'Precios gasóleo'!$D:$F,3,FALSE)/VLOOKUP(CB$6,'Precios gasóleo'!$D:$F,3,FALSE)-1)</f>
        <v>0.15398573592527143</v>
      </c>
      <c r="CC111" s="24">
        <f>IF($C111&lt;=CC$6,"",VLOOKUP($C111,'Precios gasóleo'!$D:$F,3,FALSE)/VLOOKUP(CC$6,'Precios gasóleo'!$D:$F,3,FALSE)-1)</f>
        <v>0.15745576551767781</v>
      </c>
      <c r="CD111" s="12">
        <f>IF($C111&lt;=CD$6,"",VLOOKUP($C111,'Precios gasóleo'!$D:$F,3,FALSE)/VLOOKUP(CD$6,'Precios gasóleo'!$D:$F,3,FALSE)-1)</f>
        <v>0.15195904705650709</v>
      </c>
      <c r="CE111" s="24">
        <f>IF($C111&lt;=CE$6,"",VLOOKUP($C111,'Precios gasóleo'!$D:$F,3,FALSE)/VLOOKUP(CE$6,'Precios gasóleo'!$D:$F,3,FALSE)-1)</f>
        <v>0.15133339630364273</v>
      </c>
      <c r="CF111" s="12">
        <f>IF($C111&lt;=CF$6,"",VLOOKUP($C111,'Precios gasóleo'!$D:$F,3,FALSE)/VLOOKUP(CF$6,'Precios gasóleo'!$D:$F,3,FALSE)-1)</f>
        <v>0.15523437191485989</v>
      </c>
      <c r="CG111" s="24">
        <f>IF($C111&lt;=CG$6,"",VLOOKUP($C111,'Precios gasóleo'!$D:$F,3,FALSE)/VLOOKUP(CG$6,'Precios gasóleo'!$D:$F,3,FALSE)-1)</f>
        <v>0.16049539435580473</v>
      </c>
      <c r="CH111" s="12">
        <f>IF($C111&lt;=CH$6,"",VLOOKUP($C111,'Precios gasóleo'!$D:$F,3,FALSE)/VLOOKUP(CH$6,'Precios gasóleo'!$D:$F,3,FALSE)-1)</f>
        <v>0.16182275987513606</v>
      </c>
      <c r="CI111" s="24">
        <f>IF($C111&lt;=CI$6,"",VLOOKUP($C111,'Precios gasóleo'!$D:$F,3,FALSE)/VLOOKUP(CI$6,'Precios gasóleo'!$D:$F,3,FALSE)-1)</f>
        <v>0.15569988306311422</v>
      </c>
      <c r="CJ111" s="12">
        <f>IF($C111&lt;=CJ$6,"",VLOOKUP($C111,'Precios gasóleo'!$D:$F,3,FALSE)/VLOOKUP(CJ$6,'Precios gasóleo'!$D:$F,3,FALSE)-1)</f>
        <v>0.1510525280346251</v>
      </c>
      <c r="CK111" s="24">
        <f>IF($C111&lt;=CK$6,"",VLOOKUP($C111,'Precios gasóleo'!$D:$F,3,FALSE)/VLOOKUP(CK$6,'Precios gasóleo'!$D:$F,3,FALSE)-1)</f>
        <v>0.14285937524416714</v>
      </c>
      <c r="CL111" s="12">
        <f>IF($C111&lt;=CL$6,"",VLOOKUP($C111,'Precios gasóleo'!$D:$F,3,FALSE)/VLOOKUP(CL$6,'Precios gasóleo'!$D:$F,3,FALSE)-1)</f>
        <v>0.13302400520538815</v>
      </c>
      <c r="CM111" s="24">
        <f>IF($C111&lt;=CM$6,"",VLOOKUP($C111,'Precios gasóleo'!$D:$F,3,FALSE)/VLOOKUP(CM$6,'Precios gasóleo'!$D:$F,3,FALSE)-1)</f>
        <v>0.11701680832703309</v>
      </c>
      <c r="CN111" s="12">
        <f>IF($C111&lt;=CN$6,"",VLOOKUP($C111,'Precios gasóleo'!$D:$F,3,FALSE)/VLOOKUP(CN$6,'Precios gasóleo'!$D:$F,3,FALSE)-1)</f>
        <v>9.5417474855649109E-2</v>
      </c>
      <c r="CO111" s="24">
        <f>IF($C111&lt;=CO$6,"",VLOOKUP($C111,'Precios gasóleo'!$D:$F,3,FALSE)/VLOOKUP(CO$6,'Precios gasóleo'!$D:$F,3,FALSE)-1)</f>
        <v>7.7209727070537415E-2</v>
      </c>
      <c r="CP111" s="12">
        <f>IF($C111&lt;=CP$6,"",VLOOKUP($C111,'Precios gasóleo'!$D:$F,3,FALSE)/VLOOKUP(CP$6,'Precios gasóleo'!$D:$F,3,FALSE)-1)</f>
        <v>6.4897055825737571E-2</v>
      </c>
      <c r="CQ111" s="24">
        <f>IF($C111&lt;=CQ$6,"",VLOOKUP($C111,'Precios gasóleo'!$D:$F,3,FALSE)/VLOOKUP(CQ$6,'Precios gasóleo'!$D:$F,3,FALSE)-1)</f>
        <v>5.8431925901805348E-2</v>
      </c>
      <c r="CR111" s="12">
        <f>IF($C111&lt;=CR$6,"",VLOOKUP($C111,'Precios gasóleo'!$D:$F,3,FALSE)/VLOOKUP(CR$6,'Precios gasóleo'!$D:$F,3,FALSE)-1)</f>
        <v>5.6596958861559576E-2</v>
      </c>
      <c r="CS111" s="24">
        <f>IF($C111&lt;=CS$6,"",VLOOKUP($C111,'Precios gasóleo'!$D:$F,3,FALSE)/VLOOKUP(CS$6,'Precios gasóleo'!$D:$F,3,FALSE)-1)</f>
        <v>5.5613290609393351E-2</v>
      </c>
      <c r="CT111" s="12">
        <f>IF($C111&lt;=CT$6,"",VLOOKUP($C111,'Precios gasóleo'!$D:$F,3,FALSE)/VLOOKUP(CT$6,'Precios gasóleo'!$D:$F,3,FALSE)-1)</f>
        <v>5.948992082980209E-2</v>
      </c>
      <c r="CU111" s="24">
        <f>IF($C111&lt;=CU$6,"",VLOOKUP($C111,'Precios gasóleo'!$D:$F,3,FALSE)/VLOOKUP(CU$6,'Precios gasóleo'!$D:$F,3,FALSE)-1)</f>
        <v>6.2583996222440152E-2</v>
      </c>
      <c r="CV111" s="12">
        <f>IF($C111&lt;=CV$6,"",VLOOKUP($C111,'Precios gasóleo'!$D:$F,3,FALSE)/VLOOKUP(CV$6,'Precios gasóleo'!$D:$F,3,FALSE)-1)</f>
        <v>7.9658689971803476E-2</v>
      </c>
      <c r="CW111" s="24">
        <f>IF($C111&lt;=CW$6,"",VLOOKUP($C111,'Precios gasóleo'!$D:$F,3,FALSE)/VLOOKUP(CW$6,'Precios gasóleo'!$D:$F,3,FALSE)-1)</f>
        <v>8.6184874948018741E-2</v>
      </c>
      <c r="CX111" s="12">
        <f>IF($C111&lt;=CX$6,"",VLOOKUP($C111,'Precios gasóleo'!$D:$F,3,FALSE)/VLOOKUP(CX$6,'Precios gasóleo'!$D:$F,3,FALSE)-1)</f>
        <v>8.8027016572941763E-2</v>
      </c>
      <c r="CY111" s="24">
        <f>IF($C111&lt;=CY$6,"",VLOOKUP($C111,'Precios gasóleo'!$D:$F,3,FALSE)/VLOOKUP(CY$6,'Precios gasóleo'!$D:$F,3,FALSE)-1)</f>
        <v>8.5773670341090291E-2</v>
      </c>
      <c r="CZ111" s="12">
        <f>IF($C111&lt;=CZ$6,"",VLOOKUP($C111,'Precios gasóleo'!$D:$F,3,FALSE)/VLOOKUP(CZ$6,'Precios gasóleo'!$D:$F,3,FALSE)-1)</f>
        <v>7.564125191198956E-2</v>
      </c>
      <c r="DA111" s="24">
        <f>IF($C111&lt;=DA$6,"",VLOOKUP($C111,'Precios gasóleo'!$D:$F,3,FALSE)/VLOOKUP(DA$6,'Precios gasóleo'!$D:$F,3,FALSE)-1)</f>
        <v>5.9420856691727142E-2</v>
      </c>
      <c r="DB111" s="12">
        <f>IF($C111&lt;=DB$6,"",VLOOKUP($C111,'Precios gasóleo'!$D:$F,3,FALSE)/VLOOKUP(DB$6,'Precios gasóleo'!$D:$F,3,FALSE)-1)</f>
        <v>4.1942699206450884E-2</v>
      </c>
      <c r="DC111" s="24">
        <f>IF($C111&lt;=DC$6,"",VLOOKUP($C111,'Precios gasóleo'!$D:$F,3,FALSE)/VLOOKUP(DC$6,'Precios gasóleo'!$D:$F,3,FALSE)-1)</f>
        <v>2.8498702686739152E-2</v>
      </c>
      <c r="DD111" s="12">
        <f>IF($C111&lt;=DD$6,"",VLOOKUP($C111,'Precios gasóleo'!$D:$F,3,FALSE)/VLOOKUP(DD$6,'Precios gasóleo'!$D:$F,3,FALSE)-1)</f>
        <v>1.3230811859240799E-2</v>
      </c>
      <c r="DE111" s="24" t="str">
        <f>IF($C111&lt;=DE$6,"",VLOOKUP($C111,'Precios gasóleo'!$D:$F,3,FALSE)/VLOOKUP(DE$6,'Precios gasóleo'!$D:$F,3,FALSE)-1)</f>
        <v/>
      </c>
      <c r="DF111" s="12" t="str">
        <f>IF($C111&lt;=DF$6,"",VLOOKUP($C111,'Precios gasóleo'!$D:$F,3,FALSE)/VLOOKUP(DF$6,'Precios gasóleo'!$D:$F,3,FALSE)-1)</f>
        <v/>
      </c>
      <c r="DG111" s="24" t="str">
        <f>IF($C111&lt;=DG$6,"",VLOOKUP($C111,'Precios gasóleo'!$D:$F,3,FALSE)/VLOOKUP(DG$6,'Precios gasóleo'!$D:$F,3,FALSE)-1)</f>
        <v/>
      </c>
      <c r="DH111" s="12" t="str">
        <f>IF($C111&lt;=DH$6,"",VLOOKUP($C111,'Precios gasóleo'!$D:$F,3,FALSE)/VLOOKUP(DH$6,'Precios gasóleo'!$D:$F,3,FALSE)-1)</f>
        <v/>
      </c>
      <c r="DI111" s="24" t="str">
        <f>IF($C111&lt;=DI$6,"",VLOOKUP($C111,'Precios gasóleo'!$D:$F,3,FALSE)/VLOOKUP(DI$6,'Precios gasóleo'!$D:$F,3,FALSE)-1)</f>
        <v/>
      </c>
      <c r="DJ111" s="12" t="str">
        <f>IF($C111&lt;=DJ$6,"",VLOOKUP($C111,'Precios gasóleo'!$D:$F,3,FALSE)/VLOOKUP(DJ$6,'Precios gasóleo'!$D:$F,3,FALSE)-1)</f>
        <v/>
      </c>
      <c r="DK111" s="24" t="str">
        <f>IF($C111&lt;=DK$6,"",VLOOKUP($C111,'Precios gasóleo'!$D:$F,3,FALSE)/VLOOKUP(DK$6,'Precios gasóleo'!$D:$F,3,FALSE)-1)</f>
        <v/>
      </c>
      <c r="DL111" s="12" t="str">
        <f>IF($C111&lt;=DL$6,"",VLOOKUP($C111,'Precios gasóleo'!$D:$F,3,FALSE)/VLOOKUP(DL$6,'Precios gasóleo'!$D:$F,3,FALSE)-1)</f>
        <v/>
      </c>
      <c r="DM111" s="21">
        <f t="shared" si="3"/>
        <v>44607</v>
      </c>
    </row>
    <row r="112" spans="2:117" ht="20.100000000000001" customHeight="1">
      <c r="B112" s="83"/>
      <c r="C112" s="20">
        <v>44614</v>
      </c>
      <c r="D112" s="12">
        <f>IF($C112&lt;=D$6,"",VLOOKUP($C112,'Precios gasóleo'!$D:$F,3,FALSE)/VLOOKUP(D$6,'Precios gasóleo'!$D:$F,3,FALSE)-1)</f>
        <v>0.18637285797910308</v>
      </c>
      <c r="E112" s="24">
        <f>IF($C112&lt;=E$6,"",VLOOKUP($C112,'Precios gasóleo'!$D:$F,3,FALSE)/VLOOKUP(E$6,'Precios gasóleo'!$D:$F,3,FALSE)-1)</f>
        <v>0.17986363092627311</v>
      </c>
      <c r="F112" s="12">
        <f>IF($C112&lt;=F$6,"",VLOOKUP($C112,'Precios gasóleo'!$D:$F,3,FALSE)/VLOOKUP(F$6,'Precios gasóleo'!$D:$F,3,FALSE)-1)</f>
        <v>0.18683919202939236</v>
      </c>
      <c r="G112" s="24">
        <f>IF($C112&lt;=G$6,"",VLOOKUP($C112,'Precios gasóleo'!$D:$F,3,FALSE)/VLOOKUP(G$6,'Precios gasóleo'!$D:$F,3,FALSE)-1)</f>
        <v>0.19702743594100181</v>
      </c>
      <c r="H112" s="12">
        <f>IF($C112&lt;=H$6,"",VLOOKUP($C112,'Precios gasóleo'!$D:$F,3,FALSE)/VLOOKUP(H$6,'Precios gasóleo'!$D:$F,3,FALSE)-1)</f>
        <v>0.2113066972326838</v>
      </c>
      <c r="I112" s="24">
        <f>IF($C112&lt;=I$6,"",VLOOKUP($C112,'Precios gasóleo'!$D:$F,3,FALSE)/VLOOKUP(I$6,'Precios gasóleo'!$D:$F,3,FALSE)-1)</f>
        <v>0.22653037538135035</v>
      </c>
      <c r="J112" s="12">
        <f>IF($C112&lt;=J$6,"",VLOOKUP($C112,'Precios gasóleo'!$D:$F,3,FALSE)/VLOOKUP(J$6,'Precios gasóleo'!$D:$F,3,FALSE)-1)</f>
        <v>0.23254883992168951</v>
      </c>
      <c r="K112" s="24">
        <f>IF($C112&lt;=K$6,"",VLOOKUP($C112,'Precios gasóleo'!$D:$F,3,FALSE)/VLOOKUP(K$6,'Precios gasóleo'!$D:$F,3,FALSE)-1)</f>
        <v>0.23131788107028428</v>
      </c>
      <c r="L112" s="12">
        <f>IF($C112&lt;=L$6,"",VLOOKUP($C112,'Precios gasóleo'!$D:$F,3,FALSE)/VLOOKUP(L$6,'Precios gasóleo'!$D:$F,3,FALSE)-1)</f>
        <v>0.2432062248962239</v>
      </c>
      <c r="M112" s="24">
        <f>IF($C112&lt;=M$6,"",VLOOKUP($C112,'Precios gasóleo'!$D:$F,3,FALSE)/VLOOKUP(M$6,'Precios gasóleo'!$D:$F,3,FALSE)-1)</f>
        <v>0.26335519349660141</v>
      </c>
      <c r="N112" s="12">
        <f>IF($C112&lt;=N$6,"",VLOOKUP($C112,'Precios gasóleo'!$D:$F,3,FALSE)/VLOOKUP(N$6,'Precios gasóleo'!$D:$F,3,FALSE)-1)</f>
        <v>0.31183720517822322</v>
      </c>
      <c r="O112" s="24">
        <f>IF($C112&lt;=O$6,"",VLOOKUP($C112,'Precios gasóleo'!$D:$F,3,FALSE)/VLOOKUP(O$6,'Precios gasóleo'!$D:$F,3,FALSE)-1)</f>
        <v>0.36372351113937818</v>
      </c>
      <c r="P112" s="12">
        <f>IF($C112&lt;=P$6,"",VLOOKUP($C112,'Precios gasóleo'!$D:$F,3,FALSE)/VLOOKUP(P$6,'Precios gasóleo'!$D:$F,3,FALSE)-1)</f>
        <v>0.39916399504449562</v>
      </c>
      <c r="Q112" s="24">
        <f>IF($C112&lt;=Q$6,"",VLOOKUP($C112,'Precios gasóleo'!$D:$F,3,FALSE)/VLOOKUP(Q$6,'Precios gasóleo'!$D:$F,3,FALSE)-1)</f>
        <v>0.42556102637233462</v>
      </c>
      <c r="R112" s="12">
        <f>IF($C112&lt;=R$6,"",VLOOKUP($C112,'Precios gasóleo'!$D:$F,3,FALSE)/VLOOKUP(R$6,'Precios gasóleo'!$D:$F,3,FALSE)-1)</f>
        <v>0.44734447911877195</v>
      </c>
      <c r="S112" s="24">
        <f>IF($C112&lt;=S$6,"",VLOOKUP($C112,'Precios gasóleo'!$D:$F,3,FALSE)/VLOOKUP(S$6,'Precios gasóleo'!$D:$F,3,FALSE)-1)</f>
        <v>0.47978595719143824</v>
      </c>
      <c r="T112" s="12">
        <f>IF($C112&lt;=T$6,"",VLOOKUP($C112,'Precios gasóleo'!$D:$F,3,FALSE)/VLOOKUP(T$6,'Precios gasóleo'!$D:$F,3,FALSE)-1)</f>
        <v>0.50749933769436129</v>
      </c>
      <c r="U112" s="24">
        <f>IF($C112&lt;=U$6,"",VLOOKUP($C112,'Precios gasóleo'!$D:$F,3,FALSE)/VLOOKUP(U$6,'Precios gasóleo'!$D:$F,3,FALSE)-1)</f>
        <v>0.50860609768532683</v>
      </c>
      <c r="V112" s="12">
        <f>IF($C112&lt;=V$6,"",VLOOKUP($C112,'Precios gasóleo'!$D:$F,3,FALSE)/VLOOKUP(V$6,'Precios gasóleo'!$D:$F,3,FALSE)-1)</f>
        <v>0.50202030456852786</v>
      </c>
      <c r="W112" s="24">
        <f>IF($C112&lt;=W$6,"",VLOOKUP($C112,'Precios gasóleo'!$D:$F,3,FALSE)/VLOOKUP(W$6,'Precios gasóleo'!$D:$F,3,FALSE)-1)</f>
        <v>0.48251432923163251</v>
      </c>
      <c r="X112" s="12">
        <f>IF($C112&lt;=X$6,"",VLOOKUP($C112,'Precios gasóleo'!$D:$F,3,FALSE)/VLOOKUP(X$6,'Precios gasóleo'!$D:$F,3,FALSE)-1)</f>
        <v>0.47671377809717708</v>
      </c>
      <c r="Y112" s="24">
        <f>IF($C112&lt;=Y$6,"",VLOOKUP($C112,'Precios gasóleo'!$D:$F,3,FALSE)/VLOOKUP(Y$6,'Precios gasóleo'!$D:$F,3,FALSE)-1)</f>
        <v>0.4678208244456572</v>
      </c>
      <c r="Z112" s="12">
        <f>IF($C112&lt;=Z$6,"",VLOOKUP($C112,'Precios gasóleo'!$D:$F,3,FALSE)/VLOOKUP(Z$6,'Precios gasóleo'!$D:$F,3,FALSE)-1)</f>
        <v>0.4516616462415497</v>
      </c>
      <c r="AA112" s="24">
        <f>IF($C112&lt;=AA$6,"",VLOOKUP($C112,'Precios gasóleo'!$D:$F,3,FALSE)/VLOOKUP(AA$6,'Precios gasóleo'!$D:$F,3,FALSE)-1)</f>
        <v>0.43919260700389096</v>
      </c>
      <c r="AB112" s="12">
        <f>IF($C112&lt;=AB$6,"",VLOOKUP($C112,'Precios gasóleo'!$D:$F,3,FALSE)/VLOOKUP(AB$6,'Precios gasóleo'!$D:$F,3,FALSE)-1)</f>
        <v>0.42212161408770199</v>
      </c>
      <c r="AC112" s="24">
        <f>IF($C112&lt;=AC$6,"",VLOOKUP($C112,'Precios gasóleo'!$D:$F,3,FALSE)/VLOOKUP(AC$6,'Precios gasóleo'!$D:$F,3,FALSE)-1)</f>
        <v>0.41473746617325014</v>
      </c>
      <c r="AD112" s="12">
        <f>IF($C112&lt;=AD$6,"",VLOOKUP($C112,'Precios gasóleo'!$D:$F,3,FALSE)/VLOOKUP(AD$6,'Precios gasóleo'!$D:$F,3,FALSE)-1)</f>
        <v>0.40036914339801233</v>
      </c>
      <c r="AE112" s="24">
        <f>IF($C112&lt;=AE$6,"",VLOOKUP($C112,'Precios gasóleo'!$D:$F,3,FALSE)/VLOOKUP(AE$6,'Precios gasóleo'!$D:$F,3,FALSE)-1)</f>
        <v>0.39508722300801513</v>
      </c>
      <c r="AF112" s="12">
        <f>IF($C112&lt;=AF$6,"",VLOOKUP($C112,'Precios gasóleo'!$D:$F,3,FALSE)/VLOOKUP(AF$6,'Precios gasóleo'!$D:$F,3,FALSE)-1)</f>
        <v>0.39175383804936792</v>
      </c>
      <c r="AG112" s="24">
        <f>IF($C112&lt;=AG$6,"",VLOOKUP($C112,'Precios gasóleo'!$D:$F,3,FALSE)/VLOOKUP(AG$6,'Precios gasóleo'!$D:$F,3,FALSE)-1)</f>
        <v>0.39448235560247324</v>
      </c>
      <c r="AH112" s="12">
        <f>IF($C112&lt;=AH$6,"",VLOOKUP($C112,'Precios gasóleo'!$D:$F,3,FALSE)/VLOOKUP(AH$6,'Precios gasóleo'!$D:$F,3,FALSE)-1)</f>
        <v>0.3959559933574881</v>
      </c>
      <c r="AI112" s="24">
        <f>IF($C112&lt;=AI$6,"",VLOOKUP($C112,'Precios gasóleo'!$D:$F,3,FALSE)/VLOOKUP(AI$6,'Precios gasóleo'!$D:$F,3,FALSE)-1)</f>
        <v>0.3941407059799098</v>
      </c>
      <c r="AJ112" s="12">
        <f>IF($C112&lt;=AJ$6,"",VLOOKUP($C112,'Precios gasóleo'!$D:$F,3,FALSE)/VLOOKUP(AJ$6,'Precios gasóleo'!$D:$F,3,FALSE)-1)</f>
        <v>0.39408815935774433</v>
      </c>
      <c r="AK112" s="24">
        <f>IF($C112&lt;=AK$6,"",VLOOKUP($C112,'Precios gasóleo'!$D:$F,3,FALSE)/VLOOKUP(AK$6,'Precios gasóleo'!$D:$F,3,FALSE)-1)</f>
        <v>0.39649622910432947</v>
      </c>
      <c r="AL112" s="12">
        <f>IF($C112&lt;=AL$6,"",VLOOKUP($C112,'Precios gasóleo'!$D:$F,3,FALSE)/VLOOKUP(AL$6,'Precios gasóleo'!$D:$F,3,FALSE)-1)</f>
        <v>0.40263938793503939</v>
      </c>
      <c r="AM112" s="24">
        <f>IF($C112&lt;=AM$6,"",VLOOKUP($C112,'Precios gasóleo'!$D:$F,3,FALSE)/VLOOKUP(AM$6,'Precios gasóleo'!$D:$F,3,FALSE)-1)</f>
        <v>0.42243608849064018</v>
      </c>
      <c r="AN112" s="12">
        <f>IF($C112&lt;=AN$6,"",VLOOKUP($C112,'Precios gasóleo'!$D:$F,3,FALSE)/VLOOKUP(AN$6,'Precios gasóleo'!$D:$F,3,FALSE)-1)</f>
        <v>0.43104899163321564</v>
      </c>
      <c r="AO112" s="24">
        <f>IF($C112&lt;=AO$6,"",VLOOKUP($C112,'Precios gasóleo'!$D:$F,3,FALSE)/VLOOKUP(AO$6,'Precios gasóleo'!$D:$F,3,FALSE)-1)</f>
        <v>0.43575684645692214</v>
      </c>
      <c r="AP112" s="12">
        <f>IF($C112&lt;=AP$6,"",VLOOKUP($C112,'Precios gasóleo'!$D:$F,3,FALSE)/VLOOKUP(AP$6,'Precios gasóleo'!$D:$F,3,FALSE)-1)</f>
        <v>0.43789179050081173</v>
      </c>
      <c r="AQ112" s="24">
        <f>IF($C112&lt;=AQ$6,"",VLOOKUP($C112,'Precios gasóleo'!$D:$F,3,FALSE)/VLOOKUP(AQ$6,'Precios gasóleo'!$D:$F,3,FALSE)-1)</f>
        <v>0.43657937409575953</v>
      </c>
      <c r="AR112" s="12">
        <f>IF($C112&lt;=AR$6,"",VLOOKUP($C112,'Precios gasóleo'!$D:$F,3,FALSE)/VLOOKUP(AR$6,'Precios gasóleo'!$D:$F,3,FALSE)-1)</f>
        <v>0.4365096318160635</v>
      </c>
      <c r="AS112" s="24">
        <f>IF($C112&lt;=AS$6,"",VLOOKUP($C112,'Precios gasóleo'!$D:$F,3,FALSE)/VLOOKUP(AS$6,'Precios gasóleo'!$D:$F,3,FALSE)-1)</f>
        <v>0.4425885840207493</v>
      </c>
      <c r="AT112" s="12">
        <f>IF($C112&lt;=AT$6,"",VLOOKUP($C112,'Precios gasóleo'!$D:$F,3,FALSE)/VLOOKUP(AT$6,'Precios gasóleo'!$D:$F,3,FALSE)-1)</f>
        <v>0.45398706684749501</v>
      </c>
      <c r="AU112" s="24">
        <f>IF($C112&lt;=AU$6,"",VLOOKUP($C112,'Precios gasóleo'!$D:$F,3,FALSE)/VLOOKUP(AU$6,'Precios gasóleo'!$D:$F,3,FALSE)-1)</f>
        <v>0.45867471186173314</v>
      </c>
      <c r="AV112" s="12">
        <f>IF($C112&lt;=AV$6,"",VLOOKUP($C112,'Precios gasóleo'!$D:$F,3,FALSE)/VLOOKUP(AV$6,'Precios gasóleo'!$D:$F,3,FALSE)-1)</f>
        <v>0.4436161389471629</v>
      </c>
      <c r="AW112" s="24">
        <f>IF($C112&lt;=AW$6,"",VLOOKUP($C112,'Precios gasóleo'!$D:$F,3,FALSE)/VLOOKUP(AW$6,'Precios gasóleo'!$D:$F,3,FALSE)-1)</f>
        <v>0.4338088500377959</v>
      </c>
      <c r="AX112" s="12">
        <f>IF($C112&lt;=AX$6,"",VLOOKUP($C112,'Precios gasóleo'!$D:$F,3,FALSE)/VLOOKUP(AX$6,'Precios gasóleo'!$D:$F,3,FALSE)-1)</f>
        <v>0.41820918127701989</v>
      </c>
      <c r="AY112" s="24">
        <f>IF($C112&lt;=AY$6,"",VLOOKUP($C112,'Precios gasóleo'!$D:$F,3,FALSE)/VLOOKUP(AY$6,'Precios gasóleo'!$D:$F,3,FALSE)-1)</f>
        <v>0.41101351415791632</v>
      </c>
      <c r="AZ112" s="12">
        <f>IF($C112&lt;=AZ$6,"",VLOOKUP($C112,'Precios gasóleo'!$D:$F,3,FALSE)/VLOOKUP(AZ$6,'Precios gasóleo'!$D:$F,3,FALSE)-1)</f>
        <v>0.39858202958831601</v>
      </c>
      <c r="BA112" s="24">
        <f>IF($C112&lt;=BA$6,"",VLOOKUP($C112,'Precios gasóleo'!$D:$F,3,FALSE)/VLOOKUP(BA$6,'Precios gasóleo'!$D:$F,3,FALSE)-1)</f>
        <v>0.38398144077230323</v>
      </c>
      <c r="BB112" s="12">
        <f>IF($C112&lt;=BB$6,"",VLOOKUP($C112,'Precios gasóleo'!$D:$F,3,FALSE)/VLOOKUP(BB$6,'Precios gasóleo'!$D:$F,3,FALSE)-1)</f>
        <v>0.36317064855850312</v>
      </c>
      <c r="BC112" s="24">
        <f>IF($C112&lt;=BC$6,"",VLOOKUP($C112,'Precios gasóleo'!$D:$F,3,FALSE)/VLOOKUP(BC$6,'Precios gasóleo'!$D:$F,3,FALSE)-1)</f>
        <v>0.34598204132133681</v>
      </c>
      <c r="BD112" s="12">
        <f>IF($C112&lt;=BD$6,"",VLOOKUP($C112,'Precios gasóleo'!$D:$F,3,FALSE)/VLOOKUP(BD$6,'Precios gasóleo'!$D:$F,3,FALSE)-1)</f>
        <v>0.33695701285909196</v>
      </c>
      <c r="BE112" s="24">
        <f>IF($C112&lt;=BE$6,"",VLOOKUP($C112,'Precios gasóleo'!$D:$F,3,FALSE)/VLOOKUP(BE$6,'Precios gasóleo'!$D:$F,3,FALSE)-1)</f>
        <v>0.33507494337511368</v>
      </c>
      <c r="BF112" s="12">
        <f>IF($C112&lt;=BF$6,"",VLOOKUP($C112,'Precios gasóleo'!$D:$F,3,FALSE)/VLOOKUP(BF$6,'Precios gasóleo'!$D:$F,3,FALSE)-1)</f>
        <v>0.32179933887250955</v>
      </c>
      <c r="BG112" s="24">
        <f>IF($C112&lt;=BG$6,"",VLOOKUP($C112,'Precios gasóleo'!$D:$F,3,FALSE)/VLOOKUP(BG$6,'Precios gasóleo'!$D:$F,3,FALSE)-1)</f>
        <v>0.30504467790450485</v>
      </c>
      <c r="BH112" s="12">
        <f>IF($C112&lt;=BH$6,"",VLOOKUP($C112,'Precios gasóleo'!$D:$F,3,FALSE)/VLOOKUP(BH$6,'Precios gasóleo'!$D:$F,3,FALSE)-1)</f>
        <v>0.28580864396026517</v>
      </c>
      <c r="BI112" s="24">
        <f>IF($C112&lt;=BI$6,"",VLOOKUP($C112,'Precios gasóleo'!$D:$F,3,FALSE)/VLOOKUP(BI$6,'Precios gasóleo'!$D:$F,3,FALSE)-1)</f>
        <v>0.26978500622237478</v>
      </c>
      <c r="BJ112" s="12">
        <f>IF($C112&lt;=BJ$6,"",VLOOKUP($C112,'Precios gasóleo'!$D:$F,3,FALSE)/VLOOKUP(BJ$6,'Precios gasóleo'!$D:$F,3,FALSE)-1)</f>
        <v>0.26097554739237538</v>
      </c>
      <c r="BK112" s="24">
        <f>IF($C112&lt;=BK$6,"",VLOOKUP($C112,'Precios gasóleo'!$D:$F,3,FALSE)/VLOOKUP(BK$6,'Precios gasóleo'!$D:$F,3,FALSE)-1)</f>
        <v>0.24604371078452014</v>
      </c>
      <c r="BL112" s="12">
        <f>IF($C112&lt;=BL$6,"",VLOOKUP($C112,'Precios gasóleo'!$D:$F,3,FALSE)/VLOOKUP(BL$6,'Precios gasóleo'!$D:$F,3,FALSE)-1)</f>
        <v>0.24042323073956373</v>
      </c>
      <c r="BM112" s="24">
        <f>IF($C112&lt;=BM$6,"",VLOOKUP($C112,'Precios gasóleo'!$D:$F,3,FALSE)/VLOOKUP(BM$6,'Precios gasóleo'!$D:$F,3,FALSE)-1)</f>
        <v>0.24930546759552463</v>
      </c>
      <c r="BN112" s="12">
        <f>IF($C112&lt;=BN$6,"",VLOOKUP($C112,'Precios gasóleo'!$D:$F,3,FALSE)/VLOOKUP(BN$6,'Precios gasóleo'!$D:$F,3,FALSE)-1)</f>
        <v>0.25484724601787923</v>
      </c>
      <c r="BO112" s="24">
        <f>IF($C112&lt;=BO$6,"",VLOOKUP($C112,'Precios gasóleo'!$D:$F,3,FALSE)/VLOOKUP(BO$6,'Precios gasóleo'!$D:$F,3,FALSE)-1)</f>
        <v>0.25399637232798211</v>
      </c>
      <c r="BP112" s="12">
        <f>IF($C112&lt;=BP$6,"",VLOOKUP($C112,'Precios gasóleo'!$D:$F,3,FALSE)/VLOOKUP(BP$6,'Precios gasóleo'!$D:$F,3,FALSE)-1)</f>
        <v>0.25011829519721496</v>
      </c>
      <c r="BQ112" s="24">
        <f>IF($C112&lt;=BQ$6,"",VLOOKUP($C112,'Precios gasóleo'!$D:$F,3,FALSE)/VLOOKUP(BQ$6,'Precios gasóleo'!$D:$F,3,FALSE)-1)</f>
        <v>0.245058024556295</v>
      </c>
      <c r="BR112" s="12">
        <f>IF($C112&lt;=BR$6,"",VLOOKUP($C112,'Precios gasóleo'!$D:$F,3,FALSE)/VLOOKUP(BR$6,'Precios gasóleo'!$D:$F,3,FALSE)-1)</f>
        <v>0.23311385230871817</v>
      </c>
      <c r="BS112" s="24">
        <f>IF($C112&lt;=BS$6,"",VLOOKUP($C112,'Precios gasóleo'!$D:$F,3,FALSE)/VLOOKUP(BS$6,'Precios gasóleo'!$D:$F,3,FALSE)-1)</f>
        <v>0.22474337748344375</v>
      </c>
      <c r="BT112" s="12">
        <f>IF($C112&lt;=BT$6,"",VLOOKUP($C112,'Precios gasóleo'!$D:$F,3,FALSE)/VLOOKUP(BT$6,'Precios gasóleo'!$D:$F,3,FALSE)-1)</f>
        <v>0.22205243420943943</v>
      </c>
      <c r="BU112" s="24">
        <f>IF($C112&lt;=BU$6,"",VLOOKUP($C112,'Precios gasóleo'!$D:$F,3,FALSE)/VLOOKUP(BU$6,'Precios gasóleo'!$D:$F,3,FALSE)-1)</f>
        <v>0.22028851626100088</v>
      </c>
      <c r="BV112" s="12">
        <f>IF($C112&lt;=BV$6,"",VLOOKUP($C112,'Precios gasóleo'!$D:$F,3,FALSE)/VLOOKUP(BV$6,'Precios gasóleo'!$D:$F,3,FALSE)-1)</f>
        <v>0.2114157980496032</v>
      </c>
      <c r="BW112" s="24">
        <f>IF($C112&lt;=BW$6,"",VLOOKUP($C112,'Precios gasóleo'!$D:$F,3,FALSE)/VLOOKUP(BW$6,'Precios gasóleo'!$D:$F,3,FALSE)-1)</f>
        <v>0.20119673941283445</v>
      </c>
      <c r="BX112" s="12">
        <f>IF($C112&lt;=BX$6,"",VLOOKUP($C112,'Precios gasóleo'!$D:$F,3,FALSE)/VLOOKUP(BX$6,'Precios gasóleo'!$D:$F,3,FALSE)-1)</f>
        <v>0.19490053869824009</v>
      </c>
      <c r="BY112" s="24">
        <f>IF($C112&lt;=BY$6,"",VLOOKUP($C112,'Precios gasóleo'!$D:$F,3,FALSE)/VLOOKUP(BY$6,'Precios gasóleo'!$D:$F,3,FALSE)-1)</f>
        <v>0.18686775500381048</v>
      </c>
      <c r="BZ112" s="12">
        <f>IF($C112&lt;=BZ$6,"",VLOOKUP($C112,'Precios gasóleo'!$D:$F,3,FALSE)/VLOOKUP(BZ$6,'Precios gasóleo'!$D:$F,3,FALSE)-1)</f>
        <v>0.17998596289738567</v>
      </c>
      <c r="CA112" s="24">
        <f>IF($C112&lt;=CA$6,"",VLOOKUP($C112,'Precios gasóleo'!$D:$F,3,FALSE)/VLOOKUP(CA$6,'Precios gasóleo'!$D:$F,3,FALSE)-1)</f>
        <v>0.17180829577765988</v>
      </c>
      <c r="CB112" s="12">
        <f>IF($C112&lt;=CB$6,"",VLOOKUP($C112,'Precios gasóleo'!$D:$F,3,FALSE)/VLOOKUP(CB$6,'Precios gasóleo'!$D:$F,3,FALSE)-1)</f>
        <v>0.16723207523352679</v>
      </c>
      <c r="CC112" s="24">
        <f>IF($C112&lt;=CC$6,"",VLOOKUP($C112,'Precios gasóleo'!$D:$F,3,FALSE)/VLOOKUP(CC$6,'Precios gasóleo'!$D:$F,3,FALSE)-1)</f>
        <v>0.17074193650492209</v>
      </c>
      <c r="CD112" s="12">
        <f>IF($C112&lt;=CD$6,"",VLOOKUP($C112,'Precios gasóleo'!$D:$F,3,FALSE)/VLOOKUP(CD$6,'Precios gasóleo'!$D:$F,3,FALSE)-1)</f>
        <v>0.16518212246505226</v>
      </c>
      <c r="CE112" s="24">
        <f>IF($C112&lt;=CE$6,"",VLOOKUP($C112,'Precios gasóleo'!$D:$F,3,FALSE)/VLOOKUP(CE$6,'Precios gasóleo'!$D:$F,3,FALSE)-1)</f>
        <v>0.16454929000976026</v>
      </c>
      <c r="CF112" s="12">
        <f>IF($C112&lt;=CF$6,"",VLOOKUP($C112,'Precios gasóleo'!$D:$F,3,FALSE)/VLOOKUP(CF$6,'Precios gasóleo'!$D:$F,3,FALSE)-1)</f>
        <v>0.16849504403111792</v>
      </c>
      <c r="CG112" s="24">
        <f>IF($C112&lt;=CG$6,"",VLOOKUP($C112,'Precios gasóleo'!$D:$F,3,FALSE)/VLOOKUP(CG$6,'Precios gasóleo'!$D:$F,3,FALSE)-1)</f>
        <v>0.17381645654985278</v>
      </c>
      <c r="CH112" s="12">
        <f>IF($C112&lt;=CH$6,"",VLOOKUP($C112,'Precios gasóleo'!$D:$F,3,FALSE)/VLOOKUP(CH$6,'Precios gasóleo'!$D:$F,3,FALSE)-1)</f>
        <v>0.1751590585955185</v>
      </c>
      <c r="CI112" s="24">
        <f>IF($C112&lt;=CI$6,"",VLOOKUP($C112,'Precios gasóleo'!$D:$F,3,FALSE)/VLOOKUP(CI$6,'Precios gasóleo'!$D:$F,3,FALSE)-1)</f>
        <v>0.16896589867576872</v>
      </c>
      <c r="CJ112" s="12">
        <f>IF($C112&lt;=CJ$6,"",VLOOKUP($C112,'Precios gasóleo'!$D:$F,3,FALSE)/VLOOKUP(CJ$6,'Precios gasóleo'!$D:$F,3,FALSE)-1)</f>
        <v>0.16426519771788306</v>
      </c>
      <c r="CK112" s="24">
        <f>IF($C112&lt;=CK$6,"",VLOOKUP($C112,'Precios gasóleo'!$D:$F,3,FALSE)/VLOOKUP(CK$6,'Precios gasóleo'!$D:$F,3,FALSE)-1)</f>
        <v>0.15597799759348674</v>
      </c>
      <c r="CL112" s="12">
        <f>IF($C112&lt;=CL$6,"",VLOOKUP($C112,'Precios gasóleo'!$D:$F,3,FALSE)/VLOOKUP(CL$6,'Precios gasóleo'!$D:$F,3,FALSE)-1)</f>
        <v>0.14602972958318161</v>
      </c>
      <c r="CM112" s="24">
        <f>IF($C112&lt;=CM$6,"",VLOOKUP($C112,'Precios gasóleo'!$D:$F,3,FALSE)/VLOOKUP(CM$6,'Precios gasóleo'!$D:$F,3,FALSE)-1)</f>
        <v>0.12983878973936025</v>
      </c>
      <c r="CN112" s="12">
        <f>IF($C112&lt;=CN$6,"",VLOOKUP($C112,'Precios gasóleo'!$D:$F,3,FALSE)/VLOOKUP(CN$6,'Precios gasóleo'!$D:$F,3,FALSE)-1)</f>
        <v>0.10799152244081811</v>
      </c>
      <c r="CO112" s="24">
        <f>IF($C112&lt;=CO$6,"",VLOOKUP($C112,'Precios gasóleo'!$D:$F,3,FALSE)/VLOOKUP(CO$6,'Precios gasóleo'!$D:$F,3,FALSE)-1)</f>
        <v>8.9574772067812614E-2</v>
      </c>
      <c r="CP112" s="12">
        <f>IF($C112&lt;=CP$6,"",VLOOKUP($C112,'Precios gasóleo'!$D:$F,3,FALSE)/VLOOKUP(CP$6,'Precios gasóleo'!$D:$F,3,FALSE)-1)</f>
        <v>7.7120766475436087E-2</v>
      </c>
      <c r="CQ112" s="24">
        <f>IF($C112&lt;=CQ$6,"",VLOOKUP($C112,'Precios gasóleo'!$D:$F,3,FALSE)/VLOOKUP(CQ$6,'Precios gasóleo'!$D:$F,3,FALSE)-1)</f>
        <v>7.0581424798292325E-2</v>
      </c>
      <c r="CR112" s="12">
        <f>IF($C112&lt;=CR$6,"",VLOOKUP($C112,'Precios gasóleo'!$D:$F,3,FALSE)/VLOOKUP(CR$6,'Precios gasóleo'!$D:$F,3,FALSE)-1)</f>
        <v>6.872539458951854E-2</v>
      </c>
      <c r="CS112" s="24">
        <f>IF($C112&lt;=CS$6,"",VLOOKUP($C112,'Precios gasóleo'!$D:$F,3,FALSE)/VLOOKUP(CS$6,'Precios gasóleo'!$D:$F,3,FALSE)-1)</f>
        <v>6.7730435033630743E-2</v>
      </c>
      <c r="CT112" s="12">
        <f>IF($C112&lt;=CT$6,"",VLOOKUP($C112,'Precios gasóleo'!$D:$F,3,FALSE)/VLOOKUP(CT$6,'Precios gasóleo'!$D:$F,3,FALSE)-1)</f>
        <v>7.1651564208986107E-2</v>
      </c>
      <c r="CU112" s="24">
        <f>IF($C112&lt;=CU$6,"",VLOOKUP($C112,'Precios gasóleo'!$D:$F,3,FALSE)/VLOOKUP(CU$6,'Precios gasóleo'!$D:$F,3,FALSE)-1)</f>
        <v>7.4781155788020692E-2</v>
      </c>
      <c r="CV112" s="12">
        <f>IF($C112&lt;=CV$6,"",VLOOKUP($C112,'Precios gasóleo'!$D:$F,3,FALSE)/VLOOKUP(CV$6,'Precios gasóleo'!$D:$F,3,FALSE)-1)</f>
        <v>9.2051846056186104E-2</v>
      </c>
      <c r="CW112" s="24">
        <f>IF($C112&lt;=CW$6,"",VLOOKUP($C112,'Precios gasóleo'!$D:$F,3,FALSE)/VLOOKUP(CW$6,'Precios gasóleo'!$D:$F,3,FALSE)-1)</f>
        <v>9.8652943622645983E-2</v>
      </c>
      <c r="CX112" s="12">
        <f>IF($C112&lt;=CX$6,"",VLOOKUP($C112,'Precios gasóleo'!$D:$F,3,FALSE)/VLOOKUP(CX$6,'Precios gasóleo'!$D:$F,3,FALSE)-1)</f>
        <v>0.1005162307715195</v>
      </c>
      <c r="CY112" s="24">
        <f>IF($C112&lt;=CY$6,"",VLOOKUP($C112,'Precios gasóleo'!$D:$F,3,FALSE)/VLOOKUP(CY$6,'Precios gasóleo'!$D:$F,3,FALSE)-1)</f>
        <v>9.8237018891734307E-2</v>
      </c>
      <c r="CZ112" s="12">
        <f>IF($C112&lt;=CZ$6,"",VLOOKUP($C112,'Precios gasóleo'!$D:$F,3,FALSE)/VLOOKUP(CZ$6,'Precios gasóleo'!$D:$F,3,FALSE)-1)</f>
        <v>8.7988292740322382E-2</v>
      </c>
      <c r="DA112" s="24">
        <f>IF($C112&lt;=DA$6,"",VLOOKUP($C112,'Precios gasóleo'!$D:$F,3,FALSE)/VLOOKUP(DA$6,'Precios gasóleo'!$D:$F,3,FALSE)-1)</f>
        <v>7.1581707299407604E-2</v>
      </c>
      <c r="DB112" s="12">
        <f>IF($C112&lt;=DB$6,"",VLOOKUP($C112,'Precios gasóleo'!$D:$F,3,FALSE)/VLOOKUP(DB$6,'Precios gasóleo'!$D:$F,3,FALSE)-1)</f>
        <v>5.390292202704039E-2</v>
      </c>
      <c r="DC112" s="24">
        <f>IF($C112&lt;=DC$6,"",VLOOKUP($C112,'Precios gasóleo'!$D:$F,3,FALSE)/VLOOKUP(DC$6,'Precios gasóleo'!$D:$F,3,FALSE)-1)</f>
        <v>4.030460493471244E-2</v>
      </c>
      <c r="DD112" s="12">
        <f>IF($C112&lt;=DD$6,"",VLOOKUP($C112,'Precios gasóleo'!$D:$F,3,FALSE)/VLOOKUP(DD$6,'Precios gasóleo'!$D:$F,3,FALSE)-1)</f>
        <v>2.4861457467442394E-2</v>
      </c>
      <c r="DE112" s="24">
        <f>IF($C112&lt;=DE$6,"",VLOOKUP($C112,'Precios gasóleo'!$D:$F,3,FALSE)/VLOOKUP(DE$6,'Precios gasóleo'!$D:$F,3,FALSE)-1)</f>
        <v>1.1478772133725279E-2</v>
      </c>
      <c r="DF112" s="12" t="str">
        <f>IF($C112&lt;=DF$6,"",VLOOKUP($C112,'Precios gasóleo'!$D:$F,3,FALSE)/VLOOKUP(DF$6,'Precios gasóleo'!$D:$F,3,FALSE)-1)</f>
        <v/>
      </c>
      <c r="DG112" s="24" t="str">
        <f>IF($C112&lt;=DG$6,"",VLOOKUP($C112,'Precios gasóleo'!$D:$F,3,FALSE)/VLOOKUP(DG$6,'Precios gasóleo'!$D:$F,3,FALSE)-1)</f>
        <v/>
      </c>
      <c r="DH112" s="12" t="str">
        <f>IF($C112&lt;=DH$6,"",VLOOKUP($C112,'Precios gasóleo'!$D:$F,3,FALSE)/VLOOKUP(DH$6,'Precios gasóleo'!$D:$F,3,FALSE)-1)</f>
        <v/>
      </c>
      <c r="DI112" s="24" t="str">
        <f>IF($C112&lt;=DI$6,"",VLOOKUP($C112,'Precios gasóleo'!$D:$F,3,FALSE)/VLOOKUP(DI$6,'Precios gasóleo'!$D:$F,3,FALSE)-1)</f>
        <v/>
      </c>
      <c r="DJ112" s="12" t="str">
        <f>IF($C112&lt;=DJ$6,"",VLOOKUP($C112,'Precios gasóleo'!$D:$F,3,FALSE)/VLOOKUP(DJ$6,'Precios gasóleo'!$D:$F,3,FALSE)-1)</f>
        <v/>
      </c>
      <c r="DK112" s="24" t="str">
        <f>IF($C112&lt;=DK$6,"",VLOOKUP($C112,'Precios gasóleo'!$D:$F,3,FALSE)/VLOOKUP(DK$6,'Precios gasóleo'!$D:$F,3,FALSE)-1)</f>
        <v/>
      </c>
      <c r="DL112" s="12" t="str">
        <f>IF($C112&lt;=DL$6,"",VLOOKUP($C112,'Precios gasóleo'!$D:$F,3,FALSE)/VLOOKUP(DL$6,'Precios gasóleo'!$D:$F,3,FALSE)-1)</f>
        <v/>
      </c>
      <c r="DM112" s="21">
        <f t="shared" si="3"/>
        <v>44614</v>
      </c>
    </row>
    <row r="113" spans="2:118" ht="20.100000000000001" customHeight="1">
      <c r="B113" s="83"/>
      <c r="C113" s="20">
        <v>44621</v>
      </c>
      <c r="D113" s="12">
        <f>IF($C113&lt;=D$6,"",VLOOKUP($C113,'Precios gasóleo'!$D:$F,3,FALSE)/VLOOKUP(D$6,'Precios gasóleo'!$D:$F,3,FALSE)-1)</f>
        <v>0.2002453751593738</v>
      </c>
      <c r="E113" s="24">
        <f>IF($C113&lt;=E$6,"",VLOOKUP($C113,'Precios gasóleo'!$D:$F,3,FALSE)/VLOOKUP(E$6,'Precios gasóleo'!$D:$F,3,FALSE)-1)</f>
        <v>0.19366003429163858</v>
      </c>
      <c r="F113" s="12">
        <f>IF($C113&lt;=F$6,"",VLOOKUP($C113,'Precios gasóleo'!$D:$F,3,FALSE)/VLOOKUP(F$6,'Precios gasóleo'!$D:$F,3,FALSE)-1)</f>
        <v>0.20071716215565782</v>
      </c>
      <c r="G113" s="24">
        <f>IF($C113&lt;=G$6,"",VLOOKUP($C113,'Precios gasóleo'!$D:$F,3,FALSE)/VLOOKUP(G$6,'Precios gasóleo'!$D:$F,3,FALSE)-1)</f>
        <v>0.21102453943056876</v>
      </c>
      <c r="H113" s="12">
        <f>IF($C113&lt;=H$6,"",VLOOKUP($C113,'Precios gasóleo'!$D:$F,3,FALSE)/VLOOKUP(H$6,'Precios gasóleo'!$D:$F,3,FALSE)-1)</f>
        <v>0.22547077124611103</v>
      </c>
      <c r="I113" s="24">
        <f>IF($C113&lt;=I$6,"",VLOOKUP($C113,'Precios gasóleo'!$D:$F,3,FALSE)/VLOOKUP(I$6,'Precios gasóleo'!$D:$F,3,FALSE)-1)</f>
        <v>0.24087246319140476</v>
      </c>
      <c r="J113" s="12">
        <f>IF($C113&lt;=J$6,"",VLOOKUP($C113,'Precios gasóleo'!$D:$F,3,FALSE)/VLOOKUP(J$6,'Precios gasóleo'!$D:$F,3,FALSE)-1)</f>
        <v>0.24696130295330532</v>
      </c>
      <c r="K113" s="24">
        <f>IF($C113&lt;=K$6,"",VLOOKUP($C113,'Precios gasóleo'!$D:$F,3,FALSE)/VLOOKUP(K$6,'Precios gasóleo'!$D:$F,3,FALSE)-1)</f>
        <v>0.24571595023095183</v>
      </c>
      <c r="L113" s="12">
        <f>IF($C113&lt;=L$6,"",VLOOKUP($C113,'Precios gasóleo'!$D:$F,3,FALSE)/VLOOKUP(L$6,'Precios gasóleo'!$D:$F,3,FALSE)-1)</f>
        <v>0.25774330706014847</v>
      </c>
      <c r="M113" s="24">
        <f>IF($C113&lt;=M$6,"",VLOOKUP($C113,'Precios gasóleo'!$D:$F,3,FALSE)/VLOOKUP(M$6,'Precios gasóleo'!$D:$F,3,FALSE)-1)</f>
        <v>0.27812788195511851</v>
      </c>
      <c r="N113" s="12">
        <f>IF($C113&lt;=N$6,"",VLOOKUP($C113,'Precios gasóleo'!$D:$F,3,FALSE)/VLOOKUP(N$6,'Precios gasóleo'!$D:$F,3,FALSE)-1)</f>
        <v>0.32717680439794306</v>
      </c>
      <c r="O113" s="24">
        <f>IF($C113&lt;=O$6,"",VLOOKUP($C113,'Precios gasóleo'!$D:$F,3,FALSE)/VLOOKUP(O$6,'Precios gasóleo'!$D:$F,3,FALSE)-1)</f>
        <v>0.37966982827752149</v>
      </c>
      <c r="P113" s="12">
        <f>IF($C113&lt;=P$6,"",VLOOKUP($C113,'Precios gasóleo'!$D:$F,3,FALSE)/VLOOKUP(P$6,'Precios gasóleo'!$D:$F,3,FALSE)-1)</f>
        <v>0.41552472550855413</v>
      </c>
      <c r="Q113" s="24">
        <f>IF($C113&lt;=Q$6,"",VLOOKUP($C113,'Precios gasóleo'!$D:$F,3,FALSE)/VLOOKUP(Q$6,'Precios gasóleo'!$D:$F,3,FALSE)-1)</f>
        <v>0.44223042309434102</v>
      </c>
      <c r="R113" s="12">
        <f>IF($C113&lt;=R$6,"",VLOOKUP($C113,'Precios gasóleo'!$D:$F,3,FALSE)/VLOOKUP(R$6,'Precios gasóleo'!$D:$F,3,FALSE)-1)</f>
        <v>0.46426859451580405</v>
      </c>
      <c r="S113" s="24">
        <f>IF($C113&lt;=S$6,"",VLOOKUP($C113,'Precios gasóleo'!$D:$F,3,FALSE)/VLOOKUP(S$6,'Precios gasóleo'!$D:$F,3,FALSE)-1)</f>
        <v>0.49708941788357675</v>
      </c>
      <c r="T113" s="12">
        <f>IF($C113&lt;=T$6,"",VLOOKUP($C113,'Precios gasóleo'!$D:$F,3,FALSE)/VLOOKUP(T$6,'Precios gasóleo'!$D:$F,3,FALSE)-1)</f>
        <v>0.52512685700311801</v>
      </c>
      <c r="U113" s="24">
        <f>IF($C113&lt;=U$6,"",VLOOKUP($C113,'Precios gasóleo'!$D:$F,3,FALSE)/VLOOKUP(U$6,'Precios gasóleo'!$D:$F,3,FALSE)-1)</f>
        <v>0.52624655858060576</v>
      </c>
      <c r="V113" s="12">
        <f>IF($C113&lt;=V$6,"",VLOOKUP($C113,'Precios gasóleo'!$D:$F,3,FALSE)/VLOOKUP(V$6,'Precios gasóleo'!$D:$F,3,FALSE)-1)</f>
        <v>0.51958375634517773</v>
      </c>
      <c r="W113" s="24">
        <f>IF($C113&lt;=W$6,"",VLOOKUP($C113,'Precios gasóleo'!$D:$F,3,FALSE)/VLOOKUP(W$6,'Precios gasóleo'!$D:$F,3,FALSE)-1)</f>
        <v>0.49984969337448404</v>
      </c>
      <c r="X113" s="12">
        <f>IF($C113&lt;=X$6,"",VLOOKUP($C113,'Precios gasóleo'!$D:$F,3,FALSE)/VLOOKUP(X$6,'Precios gasóleo'!$D:$F,3,FALSE)-1)</f>
        <v>0.49398131512756005</v>
      </c>
      <c r="Y113" s="24">
        <f>IF($C113&lt;=Y$6,"",VLOOKUP($C113,'Precios gasóleo'!$D:$F,3,FALSE)/VLOOKUP(Y$6,'Precios gasóleo'!$D:$F,3,FALSE)-1)</f>
        <v>0.48498437422491225</v>
      </c>
      <c r="Z113" s="12">
        <f>IF($C113&lt;=Z$6,"",VLOOKUP($C113,'Precios gasóleo'!$D:$F,3,FALSE)/VLOOKUP(Z$6,'Precios gasóleo'!$D:$F,3,FALSE)-1)</f>
        <v>0.4686362432175204</v>
      </c>
      <c r="AA113" s="24">
        <f>IF($C113&lt;=AA$6,"",VLOOKUP($C113,'Precios gasóleo'!$D:$F,3,FALSE)/VLOOKUP(AA$6,'Precios gasóleo'!$D:$F,3,FALSE)-1)</f>
        <v>0.45602140077821018</v>
      </c>
      <c r="AB113" s="12">
        <f>IF($C113&lt;=AB$6,"",VLOOKUP($C113,'Precios gasóleo'!$D:$F,3,FALSE)/VLOOKUP(AB$6,'Precios gasóleo'!$D:$F,3,FALSE)-1)</f>
        <v>0.43875079300997744</v>
      </c>
      <c r="AC113" s="24">
        <f>IF($C113&lt;=AC$6,"",VLOOKUP($C113,'Precios gasóleo'!$D:$F,3,FALSE)/VLOOKUP(AC$6,'Precios gasóleo'!$D:$F,3,FALSE)-1)</f>
        <v>0.43128030063971989</v>
      </c>
      <c r="AD113" s="12">
        <f>IF($C113&lt;=AD$6,"",VLOOKUP($C113,'Precios gasóleo'!$D:$F,3,FALSE)/VLOOKUP(AD$6,'Precios gasóleo'!$D:$F,3,FALSE)-1)</f>
        <v>0.41674396592522478</v>
      </c>
      <c r="AE113" s="24">
        <f>IF($C113&lt;=AE$6,"",VLOOKUP($C113,'Precios gasóleo'!$D:$F,3,FALSE)/VLOOKUP(AE$6,'Precios gasóleo'!$D:$F,3,FALSE)-1)</f>
        <v>0.41140028288543151</v>
      </c>
      <c r="AF113" s="12">
        <f>IF($C113&lt;=AF$6,"",VLOOKUP($C113,'Precios gasóleo'!$D:$F,3,FALSE)/VLOOKUP(AF$6,'Precios gasóleo'!$D:$F,3,FALSE)-1)</f>
        <v>0.40802791992775456</v>
      </c>
      <c r="AG113" s="24">
        <f>IF($C113&lt;=AG$6,"",VLOOKUP($C113,'Precios gasóleo'!$D:$F,3,FALSE)/VLOOKUP(AG$6,'Precios gasóleo'!$D:$F,3,FALSE)-1)</f>
        <v>0.41078834263308717</v>
      </c>
      <c r="AH113" s="12">
        <f>IF($C113&lt;=AH$6,"",VLOOKUP($C113,'Precios gasóleo'!$D:$F,3,FALSE)/VLOOKUP(AH$6,'Precios gasóleo'!$D:$F,3,FALSE)-1)</f>
        <v>0.41227921195652195</v>
      </c>
      <c r="AI113" s="24">
        <f>IF($C113&lt;=AI$6,"",VLOOKUP($C113,'Precios gasóleo'!$D:$F,3,FALSE)/VLOOKUP(AI$6,'Precios gasóleo'!$D:$F,3,FALSE)-1)</f>
        <v>0.41044269802679945</v>
      </c>
      <c r="AJ113" s="12">
        <f>IF($C113&lt;=AJ$6,"",VLOOKUP($C113,'Precios gasóleo'!$D:$F,3,FALSE)/VLOOKUP(AJ$6,'Precios gasóleo'!$D:$F,3,FALSE)-1)</f>
        <v>0.41038953696549374</v>
      </c>
      <c r="AK113" s="24">
        <f>IF($C113&lt;=AK$6,"",VLOOKUP($C113,'Precios gasóleo'!$D:$F,3,FALSE)/VLOOKUP(AK$6,'Precios gasóleo'!$D:$F,3,FALSE)-1)</f>
        <v>0.41282576479805178</v>
      </c>
      <c r="AL113" s="12">
        <f>IF($C113&lt;=AL$6,"",VLOOKUP($C113,'Precios gasóleo'!$D:$F,3,FALSE)/VLOOKUP(AL$6,'Precios gasóleo'!$D:$F,3,FALSE)-1)</f>
        <v>0.41904075692791953</v>
      </c>
      <c r="AM113" s="24">
        <f>IF($C113&lt;=AM$6,"",VLOOKUP($C113,'Precios gasóleo'!$D:$F,3,FALSE)/VLOOKUP(AM$6,'Precios gasóleo'!$D:$F,3,FALSE)-1)</f>
        <v>0.43906894463085622</v>
      </c>
      <c r="AN113" s="12">
        <f>IF($C113&lt;=AN$6,"",VLOOKUP($C113,'Precios gasóleo'!$D:$F,3,FALSE)/VLOOKUP(AN$6,'Precios gasóleo'!$D:$F,3,FALSE)-1)</f>
        <v>0.447782560332737</v>
      </c>
      <c r="AO113" s="24">
        <f>IF($C113&lt;=AO$6,"",VLOOKUP($C113,'Precios gasóleo'!$D:$F,3,FALSE)/VLOOKUP(AO$6,'Precios gasóleo'!$D:$F,3,FALSE)-1)</f>
        <v>0.45254546513207705</v>
      </c>
      <c r="AP113" s="12">
        <f>IF($C113&lt;=AP$6,"",VLOOKUP($C113,'Precios gasóleo'!$D:$F,3,FALSE)/VLOOKUP(AP$6,'Precios gasóleo'!$D:$F,3,FALSE)-1)</f>
        <v>0.45470537354338991</v>
      </c>
      <c r="AQ113" s="24">
        <f>IF($C113&lt;=AQ$6,"",VLOOKUP($C113,'Precios gasóleo'!$D:$F,3,FALSE)/VLOOKUP(AQ$6,'Precios gasóleo'!$D:$F,3,FALSE)-1)</f>
        <v>0.45337761076640737</v>
      </c>
      <c r="AR113" s="12">
        <f>IF($C113&lt;=AR$6,"",VLOOKUP($C113,'Precios gasóleo'!$D:$F,3,FALSE)/VLOOKUP(AR$6,'Precios gasóleo'!$D:$F,3,FALSE)-1)</f>
        <v>0.45330705297498852</v>
      </c>
      <c r="AS113" s="24">
        <f>IF($C113&lt;=AS$6,"",VLOOKUP($C113,'Precios gasóleo'!$D:$F,3,FALSE)/VLOOKUP(AS$6,'Precios gasóleo'!$D:$F,3,FALSE)-1)</f>
        <v>0.45945708769671811</v>
      </c>
      <c r="AT113" s="12">
        <f>IF($C113&lt;=AT$6,"",VLOOKUP($C113,'Precios gasóleo'!$D:$F,3,FALSE)/VLOOKUP(AT$6,'Precios gasóleo'!$D:$F,3,FALSE)-1)</f>
        <v>0.47098885547496927</v>
      </c>
      <c r="AU113" s="24">
        <f>IF($C113&lt;=AU$6,"",VLOOKUP($C113,'Precios gasóleo'!$D:$F,3,FALSE)/VLOOKUP(AU$6,'Precios gasóleo'!$D:$F,3,FALSE)-1)</f>
        <v>0.47573131414712067</v>
      </c>
      <c r="AV113" s="12">
        <f>IF($C113&lt;=AV$6,"",VLOOKUP($C113,'Precios gasóleo'!$D:$F,3,FALSE)/VLOOKUP(AV$6,'Precios gasóleo'!$D:$F,3,FALSE)-1)</f>
        <v>0.46049665804751916</v>
      </c>
      <c r="AW113" s="24">
        <f>IF($C113&lt;=AW$6,"",VLOOKUP($C113,'Precios gasóleo'!$D:$F,3,FALSE)/VLOOKUP(AW$6,'Precios gasóleo'!$D:$F,3,FALSE)-1)</f>
        <v>0.45057469036497211</v>
      </c>
      <c r="AX113" s="12">
        <f>IF($C113&lt;=AX$6,"",VLOOKUP($C113,'Precios gasóleo'!$D:$F,3,FALSE)/VLOOKUP(AX$6,'Precios gasóleo'!$D:$F,3,FALSE)-1)</f>
        <v>0.43479261126714674</v>
      </c>
      <c r="AY113" s="24">
        <f>IF($C113&lt;=AY$6,"",VLOOKUP($C113,'Precios gasóleo'!$D:$F,3,FALSE)/VLOOKUP(AY$6,'Precios gasóleo'!$D:$F,3,FALSE)-1)</f>
        <v>0.42751280363938093</v>
      </c>
      <c r="AZ113" s="12">
        <f>IF($C113&lt;=AZ$6,"",VLOOKUP($C113,'Precios gasóleo'!$D:$F,3,FALSE)/VLOOKUP(AZ$6,'Precios gasóleo'!$D:$F,3,FALSE)-1)</f>
        <v>0.41493595500307245</v>
      </c>
      <c r="BA113" s="24">
        <f>IF($C113&lt;=BA$6,"",VLOOKUP($C113,'Precios gasóleo'!$D:$F,3,FALSE)/VLOOKUP(BA$6,'Precios gasóleo'!$D:$F,3,FALSE)-1)</f>
        <v>0.40016463831021221</v>
      </c>
      <c r="BB113" s="12">
        <f>IF($C113&lt;=BB$6,"",VLOOKUP($C113,'Precios gasóleo'!$D:$F,3,FALSE)/VLOOKUP(BB$6,'Precios gasóleo'!$D:$F,3,FALSE)-1)</f>
        <v>0.37911050095362708</v>
      </c>
      <c r="BC113" s="24">
        <f>IF($C113&lt;=BC$6,"",VLOOKUP($C113,'Precios gasóleo'!$D:$F,3,FALSE)/VLOOKUP(BC$6,'Precios gasóleo'!$D:$F,3,FALSE)-1)</f>
        <v>0.36172090357445041</v>
      </c>
      <c r="BD113" s="12">
        <f>IF($C113&lt;=BD$6,"",VLOOKUP($C113,'Precios gasóleo'!$D:$F,3,FALSE)/VLOOKUP(BD$6,'Precios gasóleo'!$D:$F,3,FALSE)-1)</f>
        <v>0.35259034348144325</v>
      </c>
      <c r="BE113" s="24">
        <f>IF($C113&lt;=BE$6,"",VLOOKUP($C113,'Precios gasóleo'!$D:$F,3,FALSE)/VLOOKUP(BE$6,'Precios gasóleo'!$D:$F,3,FALSE)-1)</f>
        <v>0.3506862665475512</v>
      </c>
      <c r="BF113" s="12">
        <f>IF($C113&lt;=BF$6,"",VLOOKUP($C113,'Precios gasóleo'!$D:$F,3,FALSE)/VLOOKUP(BF$6,'Precios gasóleo'!$D:$F,3,FALSE)-1)</f>
        <v>0.33725542749933002</v>
      </c>
      <c r="BG113" s="24">
        <f>IF($C113&lt;=BG$6,"",VLOOKUP($C113,'Precios gasóleo'!$D:$F,3,FALSE)/VLOOKUP(BG$6,'Precios gasóleo'!$D:$F,3,FALSE)-1)</f>
        <v>0.3203048506179047</v>
      </c>
      <c r="BH113" s="12">
        <f>IF($C113&lt;=BH$6,"",VLOOKUP($C113,'Precios gasóleo'!$D:$F,3,FALSE)/VLOOKUP(BH$6,'Precios gasóleo'!$D:$F,3,FALSE)-1)</f>
        <v>0.30084388552358265</v>
      </c>
      <c r="BI113" s="24">
        <f>IF($C113&lt;=BI$6,"",VLOOKUP($C113,'Precios gasóleo'!$D:$F,3,FALSE)/VLOOKUP(BI$6,'Precios gasóleo'!$D:$F,3,FALSE)-1)</f>
        <v>0.28463287988670993</v>
      </c>
      <c r="BJ113" s="12">
        <f>IF($C113&lt;=BJ$6,"",VLOOKUP($C113,'Precios gasóleo'!$D:$F,3,FALSE)/VLOOKUP(BJ$6,'Precios gasóleo'!$D:$F,3,FALSE)-1)</f>
        <v>0.27572041012878334</v>
      </c>
      <c r="BK113" s="24">
        <f>IF($C113&lt;=BK$6,"",VLOOKUP($C113,'Precios gasóleo'!$D:$F,3,FALSE)/VLOOKUP(BK$6,'Precios gasóleo'!$D:$F,3,FALSE)-1)</f>
        <v>0.26061397229123684</v>
      </c>
      <c r="BL113" s="12">
        <f>IF($C113&lt;=BL$6,"",VLOOKUP($C113,'Precios gasóleo'!$D:$F,3,FALSE)/VLOOKUP(BL$6,'Precios gasóleo'!$D:$F,3,FALSE)-1)</f>
        <v>0.25492777074442663</v>
      </c>
      <c r="BM113" s="24">
        <f>IF($C113&lt;=BM$6,"",VLOOKUP($C113,'Precios gasóleo'!$D:$F,3,FALSE)/VLOOKUP(BM$6,'Precios gasóleo'!$D:$F,3,FALSE)-1)</f>
        <v>0.26391386953768214</v>
      </c>
      <c r="BN113" s="12">
        <f>IF($C113&lt;=BN$6,"",VLOOKUP($C113,'Precios gasóleo'!$D:$F,3,FALSE)/VLOOKUP(BN$6,'Precios gasóleo'!$D:$F,3,FALSE)-1)</f>
        <v>0.26952044918661278</v>
      </c>
      <c r="BO113" s="24">
        <f>IF($C113&lt;=BO$6,"",VLOOKUP($C113,'Precios gasóleo'!$D:$F,3,FALSE)/VLOOKUP(BO$6,'Precios gasóleo'!$D:$F,3,FALSE)-1)</f>
        <v>0.26865962604465077</v>
      </c>
      <c r="BP113" s="12">
        <f>IF($C113&lt;=BP$6,"",VLOOKUP($C113,'Precios gasóleo'!$D:$F,3,FALSE)/VLOOKUP(BP$6,'Precios gasóleo'!$D:$F,3,FALSE)-1)</f>
        <v>0.26473620171021062</v>
      </c>
      <c r="BQ113" s="24">
        <f>IF($C113&lt;=BQ$6,"",VLOOKUP($C113,'Precios gasóleo'!$D:$F,3,FALSE)/VLOOKUP(BQ$6,'Precios gasóleo'!$D:$F,3,FALSE)-1)</f>
        <v>0.25961676021846514</v>
      </c>
      <c r="BR113" s="12">
        <f>IF($C113&lt;=BR$6,"",VLOOKUP($C113,'Precios gasóleo'!$D:$F,3,FALSE)/VLOOKUP(BR$6,'Precios gasóleo'!$D:$F,3,FALSE)-1)</f>
        <v>0.24753292215369238</v>
      </c>
      <c r="BS113" s="24">
        <f>IF($C113&lt;=BS$6,"",VLOOKUP($C113,'Precios gasóleo'!$D:$F,3,FALSE)/VLOOKUP(BS$6,'Precios gasóleo'!$D:$F,3,FALSE)-1)</f>
        <v>0.23906456953642397</v>
      </c>
      <c r="BT113" s="12">
        <f>IF($C113&lt;=BT$6,"",VLOOKUP($C113,'Precios gasóleo'!$D:$F,3,FALSE)/VLOOKUP(BT$6,'Precios gasóleo'!$D:$F,3,FALSE)-1)</f>
        <v>0.236342160474452</v>
      </c>
      <c r="BU113" s="24">
        <f>IF($C113&lt;=BU$6,"",VLOOKUP($C113,'Precios gasóleo'!$D:$F,3,FALSE)/VLOOKUP(BU$6,'Precios gasóleo'!$D:$F,3,FALSE)-1)</f>
        <v>0.23455761664783381</v>
      </c>
      <c r="BV113" s="12">
        <f>IF($C113&lt;=BV$6,"",VLOOKUP($C113,'Precios gasóleo'!$D:$F,3,FALSE)/VLOOKUP(BV$6,'Precios gasóleo'!$D:$F,3,FALSE)-1)</f>
        <v>0.2255811478027332</v>
      </c>
      <c r="BW113" s="24">
        <f>IF($C113&lt;=BW$6,"",VLOOKUP($C113,'Precios gasóleo'!$D:$F,3,FALSE)/VLOOKUP(BW$6,'Precios gasóleo'!$D:$F,3,FALSE)-1)</f>
        <v>0.21524259547934532</v>
      </c>
      <c r="BX113" s="12">
        <f>IF($C113&lt;=BX$6,"",VLOOKUP($C113,'Precios gasóleo'!$D:$F,3,FALSE)/VLOOKUP(BX$6,'Precios gasóleo'!$D:$F,3,FALSE)-1)</f>
        <v>0.20887277191338827</v>
      </c>
      <c r="BY113" s="24">
        <f>IF($C113&lt;=BY$6,"",VLOOKUP($C113,'Precios gasóleo'!$D:$F,3,FALSE)/VLOOKUP(BY$6,'Precios gasóleo'!$D:$F,3,FALSE)-1)</f>
        <v>0.20074605912318</v>
      </c>
      <c r="BZ113" s="12">
        <f>IF($C113&lt;=BZ$6,"",VLOOKUP($C113,'Precios gasóleo'!$D:$F,3,FALSE)/VLOOKUP(BZ$6,'Precios gasóleo'!$D:$F,3,FALSE)-1)</f>
        <v>0.19378379671723223</v>
      </c>
      <c r="CA113" s="24">
        <f>IF($C113&lt;=CA$6,"",VLOOKUP($C113,'Precios gasóleo'!$D:$F,3,FALSE)/VLOOKUP(CA$6,'Precios gasóleo'!$D:$F,3,FALSE)-1)</f>
        <v>0.18551050634816302</v>
      </c>
      <c r="CB113" s="12">
        <f>IF($C113&lt;=CB$6,"",VLOOKUP($C113,'Precios gasóleo'!$D:$F,3,FALSE)/VLOOKUP(CB$6,'Precios gasóleo'!$D:$F,3,FALSE)-1)</f>
        <v>0.180880775056804</v>
      </c>
      <c r="CC113" s="24">
        <f>IF($C113&lt;=CC$6,"",VLOOKUP($C113,'Precios gasóleo'!$D:$F,3,FALSE)/VLOOKUP(CC$6,'Precios gasóleo'!$D:$F,3,FALSE)-1)</f>
        <v>0.18443167790333304</v>
      </c>
      <c r="CD113" s="12">
        <f>IF($C113&lt;=CD$6,"",VLOOKUP($C113,'Precios gasóleo'!$D:$F,3,FALSE)/VLOOKUP(CD$6,'Precios gasóleo'!$D:$F,3,FALSE)-1)</f>
        <v>0.17880685174246902</v>
      </c>
      <c r="CE113" s="24">
        <f>IF($C113&lt;=CE$6,"",VLOOKUP($C113,'Precios gasóleo'!$D:$F,3,FALSE)/VLOOKUP(CE$6,'Precios gasóleo'!$D:$F,3,FALSE)-1)</f>
        <v>0.17816661943893464</v>
      </c>
      <c r="CF113" s="12">
        <f>IF($C113&lt;=CF$6,"",VLOOKUP($C113,'Precios gasóleo'!$D:$F,3,FALSE)/VLOOKUP(CF$6,'Precios gasóleo'!$D:$F,3,FALSE)-1)</f>
        <v>0.18215851202464162</v>
      </c>
      <c r="CG113" s="24">
        <f>IF($C113&lt;=CG$6,"",VLOOKUP($C113,'Precios gasóleo'!$D:$F,3,FALSE)/VLOOKUP(CG$6,'Precios gasóleo'!$D:$F,3,FALSE)-1)</f>
        <v>0.18754214898326738</v>
      </c>
      <c r="CH113" s="12">
        <f>IF($C113&lt;=CH$6,"",VLOOKUP($C113,'Precios gasóleo'!$D:$F,3,FALSE)/VLOOKUP(CH$6,'Precios gasóleo'!$D:$F,3,FALSE)-1)</f>
        <v>0.18890045036815817</v>
      </c>
      <c r="CI113" s="24">
        <f>IF($C113&lt;=CI$6,"",VLOOKUP($C113,'Precios gasóleo'!$D:$F,3,FALSE)/VLOOKUP(CI$6,'Precios gasóleo'!$D:$F,3,FALSE)-1)</f>
        <v>0.18263487247558552</v>
      </c>
      <c r="CJ113" s="12">
        <f>IF($C113&lt;=CJ$6,"",VLOOKUP($C113,'Precios gasóleo'!$D:$F,3,FALSE)/VLOOKUP(CJ$6,'Precios gasóleo'!$D:$F,3,FALSE)-1)</f>
        <v>0.1778792051937832</v>
      </c>
      <c r="CK113" s="24">
        <f>IF($C113&lt;=CK$6,"",VLOOKUP($C113,'Precios gasóleo'!$D:$F,3,FALSE)/VLOOKUP(CK$6,'Precios gasóleo'!$D:$F,3,FALSE)-1)</f>
        <v>0.16949510102667475</v>
      </c>
      <c r="CL113" s="12">
        <f>IF($C113&lt;=CL$6,"",VLOOKUP($C113,'Precios gasóleo'!$D:$F,3,FALSE)/VLOOKUP(CL$6,'Precios gasóleo'!$D:$F,3,FALSE)-1)</f>
        <v>0.15943050574374307</v>
      </c>
      <c r="CM113" s="24">
        <f>IF($C113&lt;=CM$6,"",VLOOKUP($C113,'Precios gasóleo'!$D:$F,3,FALSE)/VLOOKUP(CM$6,'Precios gasóleo'!$D:$F,3,FALSE)-1)</f>
        <v>0.14305024170084102</v>
      </c>
      <c r="CN113" s="12">
        <f>IF($C113&lt;=CN$6,"",VLOOKUP($C113,'Precios gasóleo'!$D:$F,3,FALSE)/VLOOKUP(CN$6,'Precios gasóleo'!$D:$F,3,FALSE)-1)</f>
        <v>0.12094750952976496</v>
      </c>
      <c r="CO113" s="24">
        <f>IF($C113&lt;=CO$6,"",VLOOKUP($C113,'Precios gasóleo'!$D:$F,3,FALSE)/VLOOKUP(CO$6,'Precios gasóleo'!$D:$F,3,FALSE)-1)</f>
        <v>0.10231540806857842</v>
      </c>
      <c r="CP113" s="12">
        <f>IF($C113&lt;=CP$6,"",VLOOKUP($C113,'Precios gasóleo'!$D:$F,3,FALSE)/VLOOKUP(CP$6,'Precios gasóleo'!$D:$F,3,FALSE)-1)</f>
        <v>8.9715775066251391E-2</v>
      </c>
      <c r="CQ113" s="24">
        <f>IF($C113&lt;=CQ$6,"",VLOOKUP($C113,'Precios gasóleo'!$D:$F,3,FALSE)/VLOOKUP(CQ$6,'Precios gasóleo'!$D:$F,3,FALSE)-1)</f>
        <v>8.3099967437316957E-2</v>
      </c>
      <c r="CR113" s="12">
        <f>IF($C113&lt;=CR$6,"",VLOOKUP($C113,'Precios gasóleo'!$D:$F,3,FALSE)/VLOOKUP(CR$6,'Precios gasóleo'!$D:$F,3,FALSE)-1)</f>
        <v>8.1222234261566939E-2</v>
      </c>
      <c r="CS113" s="24">
        <f>IF($C113&lt;=CS$6,"",VLOOKUP($C113,'Precios gasóleo'!$D:$F,3,FALSE)/VLOOKUP(CS$6,'Precios gasóleo'!$D:$F,3,FALSE)-1)</f>
        <v>8.0215640426084756E-2</v>
      </c>
      <c r="CT113" s="12">
        <f>IF($C113&lt;=CT$6,"",VLOOKUP($C113,'Precios gasóleo'!$D:$F,3,FALSE)/VLOOKUP(CT$6,'Precios gasóleo'!$D:$F,3,FALSE)-1)</f>
        <v>8.4182620222082116E-2</v>
      </c>
      <c r="CU113" s="24">
        <f>IF($C113&lt;=CU$6,"",VLOOKUP($C113,'Precios gasóleo'!$D:$F,3,FALSE)/VLOOKUP(CU$6,'Precios gasóleo'!$D:$F,3,FALSE)-1)</f>
        <v>8.734880679960777E-2</v>
      </c>
      <c r="CV113" s="12">
        <f>IF($C113&lt;=CV$6,"",VLOOKUP($C113,'Precios gasóleo'!$D:$F,3,FALSE)/VLOOKUP(CV$6,'Precios gasóleo'!$D:$F,3,FALSE)-1)</f>
        <v>0.10482144702460916</v>
      </c>
      <c r="CW113" s="24">
        <f>IF($C113&lt;=CW$6,"",VLOOKUP($C113,'Precios gasóleo'!$D:$F,3,FALSE)/VLOOKUP(CW$6,'Precios gasóleo'!$D:$F,3,FALSE)-1)</f>
        <v>0.11149973266797364</v>
      </c>
      <c r="CX113" s="12">
        <f>IF($C113&lt;=CX$6,"",VLOOKUP($C113,'Precios gasóleo'!$D:$F,3,FALSE)/VLOOKUP(CX$6,'Precios gasóleo'!$D:$F,3,FALSE)-1)</f>
        <v>0.1133848076408106</v>
      </c>
      <c r="CY113" s="24">
        <f>IF($C113&lt;=CY$6,"",VLOOKUP($C113,'Precios gasóleo'!$D:$F,3,FALSE)/VLOOKUP(CY$6,'Precios gasóleo'!$D:$F,3,FALSE)-1)</f>
        <v>0.1110789444382585</v>
      </c>
      <c r="CZ113" s="12">
        <f>IF($C113&lt;=CZ$6,"",VLOOKUP($C113,'Precios gasóleo'!$D:$F,3,FALSE)/VLOOKUP(CZ$6,'Precios gasóleo'!$D:$F,3,FALSE)-1)</f>
        <v>0.10071037769149327</v>
      </c>
      <c r="DA113" s="24">
        <f>IF($C113&lt;=DA$6,"",VLOOKUP($C113,'Precios gasóleo'!$D:$F,3,FALSE)/VLOOKUP(DA$6,'Precios gasóleo'!$D:$F,3,FALSE)-1)</f>
        <v>8.4111946460388554E-2</v>
      </c>
      <c r="DB113" s="12">
        <f>IF($C113&lt;=DB$6,"",VLOOKUP($C113,'Precios gasóleo'!$D:$F,3,FALSE)/VLOOKUP(DB$6,'Precios gasóleo'!$D:$F,3,FALSE)-1)</f>
        <v>6.6226439287088157E-2</v>
      </c>
      <c r="DC113" s="24">
        <f>IF($C113&lt;=DC$6,"",VLOOKUP($C113,'Precios gasóleo'!$D:$F,3,FALSE)/VLOOKUP(DC$6,'Precios gasóleo'!$D:$F,3,FALSE)-1)</f>
        <v>5.2469114100283543E-2</v>
      </c>
      <c r="DD113" s="12">
        <f>IF($C113&lt;=DD$6,"",VLOOKUP($C113,'Precios gasóleo'!$D:$F,3,FALSE)/VLOOKUP(DD$6,'Precios gasóleo'!$D:$F,3,FALSE)-1)</f>
        <v>3.684538653366598E-2</v>
      </c>
      <c r="DE113" s="24">
        <f>IF($C113&lt;=DE$6,"",VLOOKUP($C113,'Precios gasóleo'!$D:$F,3,FALSE)/VLOOKUP(DE$6,'Precios gasóleo'!$D:$F,3,FALSE)-1)</f>
        <v>2.3306214534764669E-2</v>
      </c>
      <c r="DF113" s="12">
        <f>IF($C113&lt;=DF$6,"",VLOOKUP($C113,'Precios gasóleo'!$D:$F,3,FALSE)/VLOOKUP(DF$6,'Precios gasóleo'!$D:$F,3,FALSE)-1)</f>
        <v>1.169321860911543E-2</v>
      </c>
      <c r="DG113" s="24" t="str">
        <f>IF($C113&lt;=DG$6,"",VLOOKUP($C113,'Precios gasóleo'!$D:$F,3,FALSE)/VLOOKUP(DG$6,'Precios gasóleo'!$D:$F,3,FALSE)-1)</f>
        <v/>
      </c>
      <c r="DH113" s="12" t="str">
        <f>IF($C113&lt;=DH$6,"",VLOOKUP($C113,'Precios gasóleo'!$D:$F,3,FALSE)/VLOOKUP(DH$6,'Precios gasóleo'!$D:$F,3,FALSE)-1)</f>
        <v/>
      </c>
      <c r="DI113" s="24" t="str">
        <f>IF($C113&lt;=DI$6,"",VLOOKUP($C113,'Precios gasóleo'!$D:$F,3,FALSE)/VLOOKUP(DI$6,'Precios gasóleo'!$D:$F,3,FALSE)-1)</f>
        <v/>
      </c>
      <c r="DJ113" s="12" t="str">
        <f>IF($C113&lt;=DJ$6,"",VLOOKUP($C113,'Precios gasóleo'!$D:$F,3,FALSE)/VLOOKUP(DJ$6,'Precios gasóleo'!$D:$F,3,FALSE)-1)</f>
        <v/>
      </c>
      <c r="DK113" s="24" t="str">
        <f>IF($C113&lt;=DK$6,"",VLOOKUP($C113,'Precios gasóleo'!$D:$F,3,FALSE)/VLOOKUP(DK$6,'Precios gasóleo'!$D:$F,3,FALSE)-1)</f>
        <v/>
      </c>
      <c r="DL113" s="12" t="str">
        <f>IF($C113&lt;=DL$6,"",VLOOKUP($C113,'Precios gasóleo'!$D:$F,3,FALSE)/VLOOKUP(DL$6,'Precios gasóleo'!$D:$F,3,FALSE)-1)</f>
        <v/>
      </c>
      <c r="DM113" s="21">
        <f t="shared" si="3"/>
        <v>44621</v>
      </c>
    </row>
    <row r="114" spans="2:118" ht="20.100000000000001" customHeight="1">
      <c r="B114" s="83"/>
      <c r="C114" s="20">
        <v>44628</v>
      </c>
      <c r="D114" s="12">
        <f>IF($C114&lt;=D$6,"",VLOOKUP($C114,'Precios gasóleo'!$D:$F,3,FALSE)/VLOOKUP(D$6,'Precios gasóleo'!$D:$F,3,FALSE)-1)</f>
        <v>0.26777967555951165</v>
      </c>
      <c r="E114" s="24">
        <f>IF($C114&lt;=E$6,"",VLOOKUP($C114,'Precios gasóleo'!$D:$F,3,FALSE)/VLOOKUP(E$6,'Precios gasóleo'!$D:$F,3,FALSE)-1)</f>
        <v>0.26082379680210543</v>
      </c>
      <c r="F114" s="12">
        <f>IF($C114&lt;=F$6,"",VLOOKUP($C114,'Precios gasóleo'!$D:$F,3,FALSE)/VLOOKUP(F$6,'Precios gasóleo'!$D:$F,3,FALSE)-1)</f>
        <v>0.26827800863161611</v>
      </c>
      <c r="G114" s="24">
        <f>IF($C114&lt;=G$6,"",VLOOKUP($C114,'Precios gasóleo'!$D:$F,3,FALSE)/VLOOKUP(G$6,'Precios gasóleo'!$D:$F,3,FALSE)-1)</f>
        <v>0.27916535190983605</v>
      </c>
      <c r="H114" s="12">
        <f>IF($C114&lt;=H$6,"",VLOOKUP($C114,'Precios gasóleo'!$D:$F,3,FALSE)/VLOOKUP(H$6,'Precios gasóleo'!$D:$F,3,FALSE)-1)</f>
        <v>0.2944244309808417</v>
      </c>
      <c r="I114" s="24">
        <f>IF($C114&lt;=I$6,"",VLOOKUP($C114,'Precios gasóleo'!$D:$F,3,FALSE)/VLOOKUP(I$6,'Precios gasóleo'!$D:$F,3,FALSE)-1)</f>
        <v>0.3106927311314498</v>
      </c>
      <c r="J114" s="12">
        <f>IF($C114&lt;=J$6,"",VLOOKUP($C114,'Precios gasóleo'!$D:$F,3,FALSE)/VLOOKUP(J$6,'Precios gasóleo'!$D:$F,3,FALSE)-1)</f>
        <v>0.31712417211646593</v>
      </c>
      <c r="K114" s="24">
        <f>IF($C114&lt;=K$6,"",VLOOKUP($C114,'Precios gasóleo'!$D:$F,3,FALSE)/VLOOKUP(K$6,'Precios gasóleo'!$D:$F,3,FALSE)-1)</f>
        <v>0.31580874703507988</v>
      </c>
      <c r="L114" s="12">
        <f>IF($C114&lt;=L$6,"",VLOOKUP($C114,'Precios gasóleo'!$D:$F,3,FALSE)/VLOOKUP(L$6,'Precios gasóleo'!$D:$F,3,FALSE)-1)</f>
        <v>0.32851284809169301</v>
      </c>
      <c r="M114" s="24">
        <f>IF($C114&lt;=M$6,"",VLOOKUP($C114,'Precios gasóleo'!$D:$F,3,FALSE)/VLOOKUP(M$6,'Precios gasóleo'!$D:$F,3,FALSE)-1)</f>
        <v>0.35004440345663856</v>
      </c>
      <c r="N114" s="12">
        <f>IF($C114&lt;=N$6,"",VLOOKUP($C114,'Precios gasóleo'!$D:$F,3,FALSE)/VLOOKUP(N$6,'Precios gasóleo'!$D:$F,3,FALSE)-1)</f>
        <v>0.40185316545486804</v>
      </c>
      <c r="O114" s="24">
        <f>IF($C114&lt;=O$6,"",VLOOKUP($C114,'Precios gasóleo'!$D:$F,3,FALSE)/VLOOKUP(O$6,'Precios gasóleo'!$D:$F,3,FALSE)-1)</f>
        <v>0.4572998184147703</v>
      </c>
      <c r="P114" s="12">
        <f>IF($C114&lt;=P$6,"",VLOOKUP($C114,'Precios gasóleo'!$D:$F,3,FALSE)/VLOOKUP(P$6,'Precios gasóleo'!$D:$F,3,FALSE)-1)</f>
        <v>0.49517216595265801</v>
      </c>
      <c r="Q114" s="24">
        <f>IF($C114&lt;=Q$6,"",VLOOKUP($C114,'Precios gasóleo'!$D:$F,3,FALSE)/VLOOKUP(Q$6,'Precios gasóleo'!$D:$F,3,FALSE)-1)</f>
        <v>0.52338051511326511</v>
      </c>
      <c r="R114" s="12">
        <f>IF($C114&lt;=R$6,"",VLOOKUP($C114,'Precios gasóleo'!$D:$F,3,FALSE)/VLOOKUP(R$6,'Precios gasóleo'!$D:$F,3,FALSE)-1)</f>
        <v>0.54665871004979394</v>
      </c>
      <c r="S114" s="24">
        <f>IF($C114&lt;=S$6,"",VLOOKUP($C114,'Precios gasóleo'!$D:$F,3,FALSE)/VLOOKUP(S$6,'Precios gasóleo'!$D:$F,3,FALSE)-1)</f>
        <v>0.58132626525305064</v>
      </c>
      <c r="T114" s="12">
        <f>IF($C114&lt;=T$6,"",VLOOKUP($C114,'Precios gasóleo'!$D:$F,3,FALSE)/VLOOKUP(T$6,'Precios gasóleo'!$D:$F,3,FALSE)-1)</f>
        <v>0.6109412891524526</v>
      </c>
      <c r="U114" s="24">
        <f>IF($C114&lt;=U$6,"",VLOOKUP($C114,'Precios gasóleo'!$D:$F,3,FALSE)/VLOOKUP(U$6,'Precios gasóleo'!$D:$F,3,FALSE)-1)</f>
        <v>0.61212399306617726</v>
      </c>
      <c r="V114" s="12">
        <f>IF($C114&lt;=V$6,"",VLOOKUP($C114,'Precios gasóleo'!$D:$F,3,FALSE)/VLOOKUP(V$6,'Precios gasóleo'!$D:$F,3,FALSE)-1)</f>
        <v>0.60508629441624362</v>
      </c>
      <c r="W114" s="24">
        <f>IF($C114&lt;=W$6,"",VLOOKUP($C114,'Precios gasóleo'!$D:$F,3,FALSE)/VLOOKUP(W$6,'Precios gasóleo'!$D:$F,3,FALSE)-1)</f>
        <v>0.58424185338089707</v>
      </c>
      <c r="X114" s="12">
        <f>IF($C114&lt;=X$6,"",VLOOKUP($C114,'Precios gasóleo'!$D:$F,3,FALSE)/VLOOKUP(X$6,'Precios gasóleo'!$D:$F,3,FALSE)-1)</f>
        <v>0.57804327863616378</v>
      </c>
      <c r="Y114" s="24">
        <f>IF($C114&lt;=Y$6,"",VLOOKUP($C114,'Precios gasóleo'!$D:$F,3,FALSE)/VLOOKUP(Y$6,'Precios gasóleo'!$D:$F,3,FALSE)-1)</f>
        <v>0.56854010615605954</v>
      </c>
      <c r="Z114" s="12">
        <f>IF($C114&lt;=Z$6,"",VLOOKUP($C114,'Precios gasóleo'!$D:$F,3,FALSE)/VLOOKUP(Z$6,'Precios gasóleo'!$D:$F,3,FALSE)-1)</f>
        <v>0.55127211358262129</v>
      </c>
      <c r="AA114" s="24">
        <f>IF($C114&lt;=AA$6,"",VLOOKUP($C114,'Precios gasóleo'!$D:$F,3,FALSE)/VLOOKUP(AA$6,'Precios gasóleo'!$D:$F,3,FALSE)-1)</f>
        <v>0.53794747081712058</v>
      </c>
      <c r="AB114" s="12">
        <f>IF($C114&lt;=AB$6,"",VLOOKUP($C114,'Precios gasóleo'!$D:$F,3,FALSE)/VLOOKUP(AB$6,'Precios gasóleo'!$D:$F,3,FALSE)-1)</f>
        <v>0.51970509641078877</v>
      </c>
      <c r="AC114" s="24">
        <f>IF($C114&lt;=AC$6,"",VLOOKUP($C114,'Precios gasóleo'!$D:$F,3,FALSE)/VLOOKUP(AC$6,'Precios gasóleo'!$D:$F,3,FALSE)-1)</f>
        <v>0.51181426126203644</v>
      </c>
      <c r="AD114" s="12">
        <f>IF($C114&lt;=AD$6,"",VLOOKUP($C114,'Precios gasóleo'!$D:$F,3,FALSE)/VLOOKUP(AD$6,'Precios gasóleo'!$D:$F,3,FALSE)-1)</f>
        <v>0.4964600094652154</v>
      </c>
      <c r="AE114" s="24">
        <f>IF($C114&lt;=AE$6,"",VLOOKUP($C114,'Precios gasóleo'!$D:$F,3,FALSE)/VLOOKUP(AE$6,'Precios gasóleo'!$D:$F,3,FALSE)-1)</f>
        <v>0.49081565299387075</v>
      </c>
      <c r="AF114" s="12">
        <f>IF($C114&lt;=AF$6,"",VLOOKUP($C114,'Precios gasóleo'!$D:$F,3,FALSE)/VLOOKUP(AF$6,'Precios gasóleo'!$D:$F,3,FALSE)-1)</f>
        <v>0.48725353702588814</v>
      </c>
      <c r="AG114" s="24">
        <f>IF($C114&lt;=AG$6,"",VLOOKUP($C114,'Precios gasóleo'!$D:$F,3,FALSE)/VLOOKUP(AG$6,'Precios gasóleo'!$D:$F,3,FALSE)-1)</f>
        <v>0.49016928065148568</v>
      </c>
      <c r="AH114" s="12">
        <f>IF($C114&lt;=AH$6,"",VLOOKUP($C114,'Precios gasóleo'!$D:$F,3,FALSE)/VLOOKUP(AH$6,'Precios gasóleo'!$D:$F,3,FALSE)-1)</f>
        <v>0.49174403683574908</v>
      </c>
      <c r="AI114" s="24">
        <f>IF($C114&lt;=AI$6,"",VLOOKUP($C114,'Precios gasóleo'!$D:$F,3,FALSE)/VLOOKUP(AI$6,'Precios gasóleo'!$D:$F,3,FALSE)-1)</f>
        <v>0.48980418763310141</v>
      </c>
      <c r="AJ114" s="12">
        <f>IF($C114&lt;=AJ$6,"",VLOOKUP($C114,'Precios gasóleo'!$D:$F,3,FALSE)/VLOOKUP(AJ$6,'Precios gasóleo'!$D:$F,3,FALSE)-1)</f>
        <v>0.48974803535420142</v>
      </c>
      <c r="AK114" s="24">
        <f>IF($C114&lt;=AK$6,"",VLOOKUP($C114,'Precios gasóleo'!$D:$F,3,FALSE)/VLOOKUP(AK$6,'Precios gasóleo'!$D:$F,3,FALSE)-1)</f>
        <v>0.49232134260876115</v>
      </c>
      <c r="AL114" s="12">
        <f>IF($C114&lt;=AL$6,"",VLOOKUP($C114,'Precios gasóleo'!$D:$F,3,FALSE)/VLOOKUP(AL$6,'Precios gasóleo'!$D:$F,3,FALSE)-1)</f>
        <v>0.49888603418689992</v>
      </c>
      <c r="AM114" s="24">
        <f>IF($C114&lt;=AM$6,"",VLOOKUP($C114,'Precios gasóleo'!$D:$F,3,FALSE)/VLOOKUP(AM$6,'Precios gasóleo'!$D:$F,3,FALSE)-1)</f>
        <v>0.52004114949380353</v>
      </c>
      <c r="AN114" s="12">
        <f>IF($C114&lt;=AN$6,"",VLOOKUP($C114,'Precios gasóleo'!$D:$F,3,FALSE)/VLOOKUP(AN$6,'Precios gasóleo'!$D:$F,3,FALSE)-1)</f>
        <v>0.52924505489190898</v>
      </c>
      <c r="AO114" s="24">
        <f>IF($C114&lt;=AO$6,"",VLOOKUP($C114,'Precios gasóleo'!$D:$F,3,FALSE)/VLOOKUP(AO$6,'Precios gasóleo'!$D:$F,3,FALSE)-1)</f>
        <v>0.5342759544281197</v>
      </c>
      <c r="AP114" s="12">
        <f>IF($C114&lt;=AP$6,"",VLOOKUP($C114,'Precios gasóleo'!$D:$F,3,FALSE)/VLOOKUP(AP$6,'Precios gasóleo'!$D:$F,3,FALSE)-1)</f>
        <v>0.53655739457494689</v>
      </c>
      <c r="AQ114" s="24">
        <f>IF($C114&lt;=AQ$6,"",VLOOKUP($C114,'Precios gasóleo'!$D:$F,3,FALSE)/VLOOKUP(AQ$6,'Precios gasóleo'!$D:$F,3,FALSE)-1)</f>
        <v>0.53515492246594221</v>
      </c>
      <c r="AR114" s="12">
        <f>IF($C114&lt;=AR$6,"",VLOOKUP($C114,'Precios gasóleo'!$D:$F,3,FALSE)/VLOOKUP(AR$6,'Precios gasóleo'!$D:$F,3,FALSE)-1)</f>
        <v>0.535080394593755</v>
      </c>
      <c r="AS114" s="24">
        <f>IF($C114&lt;=AS$6,"",VLOOKUP($C114,'Precios gasóleo'!$D:$F,3,FALSE)/VLOOKUP(AS$6,'Precios gasóleo'!$D:$F,3,FALSE)-1)</f>
        <v>0.54157647380019114</v>
      </c>
      <c r="AT114" s="12">
        <f>IF($C114&lt;=AT$6,"",VLOOKUP($C114,'Precios gasóleo'!$D:$F,3,FALSE)/VLOOKUP(AT$6,'Precios gasóleo'!$D:$F,3,FALSE)-1)</f>
        <v>0.55375710045796755</v>
      </c>
      <c r="AU114" s="24">
        <f>IF($C114&lt;=AU$6,"",VLOOKUP($C114,'Precios gasóleo'!$D:$F,3,FALSE)/VLOOKUP(AU$6,'Precios gasóleo'!$D:$F,3,FALSE)-1)</f>
        <v>0.55876640342315165</v>
      </c>
      <c r="AV114" s="12">
        <f>IF($C114&lt;=AV$6,"",VLOOKUP($C114,'Precios gasóleo'!$D:$F,3,FALSE)/VLOOKUP(AV$6,'Precios gasóleo'!$D:$F,3,FALSE)-1)</f>
        <v>0.54267453773722973</v>
      </c>
      <c r="AW114" s="24">
        <f>IF($C114&lt;=AW$6,"",VLOOKUP($C114,'Precios gasóleo'!$D:$F,3,FALSE)/VLOOKUP(AW$6,'Precios gasóleo'!$D:$F,3,FALSE)-1)</f>
        <v>0.53219428992305162</v>
      </c>
      <c r="AX114" s="12">
        <f>IF($C114&lt;=AX$6,"",VLOOKUP($C114,'Precios gasóleo'!$D:$F,3,FALSE)/VLOOKUP(AX$6,'Precios gasóleo'!$D:$F,3,FALSE)-1)</f>
        <v>0.51552419934624871</v>
      </c>
      <c r="AY114" s="24">
        <f>IF($C114&lt;=AY$6,"",VLOOKUP($C114,'Precios gasóleo'!$D:$F,3,FALSE)/VLOOKUP(AY$6,'Precios gasóleo'!$D:$F,3,FALSE)-1)</f>
        <v>0.50783477821330814</v>
      </c>
      <c r="AZ114" s="12">
        <f>IF($C114&lt;=AZ$6,"",VLOOKUP($C114,'Precios gasóleo'!$D:$F,3,FALSE)/VLOOKUP(AZ$6,'Precios gasóleo'!$D:$F,3,FALSE)-1)</f>
        <v>0.49455026705109439</v>
      </c>
      <c r="BA114" s="24">
        <f>IF($C114&lt;=BA$6,"",VLOOKUP($C114,'Precios gasóleo'!$D:$F,3,FALSE)/VLOOKUP(BA$6,'Precios gasóleo'!$D:$F,3,FALSE)-1)</f>
        <v>0.47894781152655264</v>
      </c>
      <c r="BB114" s="12">
        <f>IF($C114&lt;=BB$6,"",VLOOKUP($C114,'Precios gasóleo'!$D:$F,3,FALSE)/VLOOKUP(BB$6,'Precios gasóleo'!$D:$F,3,FALSE)-1)</f>
        <v>0.45670901937659525</v>
      </c>
      <c r="BC114" s="24">
        <f>IF($C114&lt;=BC$6,"",VLOOKUP($C114,'Precios gasóleo'!$D:$F,3,FALSE)/VLOOKUP(BC$6,'Precios gasóleo'!$D:$F,3,FALSE)-1)</f>
        <v>0.43834096016157376</v>
      </c>
      <c r="BD114" s="12">
        <f>IF($C114&lt;=BD$6,"",VLOOKUP($C114,'Precios gasóleo'!$D:$F,3,FALSE)/VLOOKUP(BD$6,'Precios gasóleo'!$D:$F,3,FALSE)-1)</f>
        <v>0.42869665012967517</v>
      </c>
      <c r="BE114" s="24">
        <f>IF($C114&lt;=BE$6,"",VLOOKUP($C114,'Precios gasóleo'!$D:$F,3,FALSE)/VLOOKUP(BE$6,'Precios gasóleo'!$D:$F,3,FALSE)-1)</f>
        <v>0.42668543635001832</v>
      </c>
      <c r="BF114" s="12">
        <f>IF($C114&lt;=BF$6,"",VLOOKUP($C114,'Precios gasóleo'!$D:$F,3,FALSE)/VLOOKUP(BF$6,'Precios gasóleo'!$D:$F,3,FALSE)-1)</f>
        <v>0.4124988832305907</v>
      </c>
      <c r="BG114" s="24">
        <f>IF($C114&lt;=BG$6,"",VLOOKUP($C114,'Precios gasóleo'!$D:$F,3,FALSE)/VLOOKUP(BG$6,'Precios gasóleo'!$D:$F,3,FALSE)-1)</f>
        <v>0.39459454691400508</v>
      </c>
      <c r="BH114" s="12">
        <f>IF($C114&lt;=BH$6,"",VLOOKUP($C114,'Precios gasóleo'!$D:$F,3,FALSE)/VLOOKUP(BH$6,'Precios gasóleo'!$D:$F,3,FALSE)-1)</f>
        <v>0.37403857017460007</v>
      </c>
      <c r="BI114" s="24">
        <f>IF($C114&lt;=BI$6,"",VLOOKUP($C114,'Precios gasóleo'!$D:$F,3,FALSE)/VLOOKUP(BI$6,'Precios gasóleo'!$D:$F,3,FALSE)-1)</f>
        <v>0.35691541861562892</v>
      </c>
      <c r="BJ114" s="12">
        <f>IF($C114&lt;=BJ$6,"",VLOOKUP($C114,'Precios gasóleo'!$D:$F,3,FALSE)/VLOOKUP(BJ$6,'Precios gasóleo'!$D:$F,3,FALSE)-1)</f>
        <v>0.34750147022475275</v>
      </c>
      <c r="BK114" s="24">
        <f>IF($C114&lt;=BK$6,"",VLOOKUP($C114,'Precios gasóleo'!$D:$F,3,FALSE)/VLOOKUP(BK$6,'Precios gasóleo'!$D:$F,3,FALSE)-1)</f>
        <v>0.33154503726786544</v>
      </c>
      <c r="BL114" s="12">
        <f>IF($C114&lt;=BL$6,"",VLOOKUP($C114,'Precios gasóleo'!$D:$F,3,FALSE)/VLOOKUP(BL$6,'Precios gasóleo'!$D:$F,3,FALSE)-1)</f>
        <v>0.32553888977388001</v>
      </c>
      <c r="BM114" s="24">
        <f>IF($C114&lt;=BM$6,"",VLOOKUP($C114,'Precios gasóleo'!$D:$F,3,FALSE)/VLOOKUP(BM$6,'Precios gasóleo'!$D:$F,3,FALSE)-1)</f>
        <v>0.33503061009077473</v>
      </c>
      <c r="BN114" s="12">
        <f>IF($C114&lt;=BN$6,"",VLOOKUP($C114,'Precios gasóleo'!$D:$F,3,FALSE)/VLOOKUP(BN$6,'Precios gasóleo'!$D:$F,3,FALSE)-1)</f>
        <v>0.34095265559532506</v>
      </c>
      <c r="BO114" s="24">
        <f>IF($C114&lt;=BO$6,"",VLOOKUP($C114,'Precios gasóleo'!$D:$F,3,FALSE)/VLOOKUP(BO$6,'Precios gasóleo'!$D:$F,3,FALSE)-1)</f>
        <v>0.34004339645030579</v>
      </c>
      <c r="BP114" s="12">
        <f>IF($C114&lt;=BP$6,"",VLOOKUP($C114,'Precios gasóleo'!$D:$F,3,FALSE)/VLOOKUP(BP$6,'Precios gasóleo'!$D:$F,3,FALSE)-1)</f>
        <v>0.33589921249197285</v>
      </c>
      <c r="BQ114" s="24">
        <f>IF($C114&lt;=BQ$6,"",VLOOKUP($C114,'Precios gasóleo'!$D:$F,3,FALSE)/VLOOKUP(BQ$6,'Precios gasóleo'!$D:$F,3,FALSE)-1)</f>
        <v>0.3304917149853992</v>
      </c>
      <c r="BR114" s="12">
        <f>IF($C114&lt;=BR$6,"",VLOOKUP($C114,'Precios gasóleo'!$D:$F,3,FALSE)/VLOOKUP(BR$6,'Precios gasóleo'!$D:$F,3,FALSE)-1)</f>
        <v>0.31772795465910986</v>
      </c>
      <c r="BS114" s="24">
        <f>IF($C114&lt;=BS$6,"",VLOOKUP($C114,'Precios gasóleo'!$D:$F,3,FALSE)/VLOOKUP(BS$6,'Precios gasóleo'!$D:$F,3,FALSE)-1)</f>
        <v>0.30878311258278157</v>
      </c>
      <c r="BT114" s="12">
        <f>IF($C114&lt;=BT$6,"",VLOOKUP($C114,'Precios gasóleo'!$D:$F,3,FALSE)/VLOOKUP(BT$6,'Precios gasóleo'!$D:$F,3,FALSE)-1)</f>
        <v>0.30590752151718892</v>
      </c>
      <c r="BU114" s="24">
        <f>IF($C114&lt;=BU$6,"",VLOOKUP($C114,'Precios gasóleo'!$D:$F,3,FALSE)/VLOOKUP(BU$6,'Precios gasóleo'!$D:$F,3,FALSE)-1)</f>
        <v>0.30402256662350191</v>
      </c>
      <c r="BV114" s="12">
        <f>IF($C114&lt;=BV$6,"",VLOOKUP($C114,'Precios gasóleo'!$D:$F,3,FALSE)/VLOOKUP(BV$6,'Precios gasóleo'!$D:$F,3,FALSE)-1)</f>
        <v>0.29454101810380839</v>
      </c>
      <c r="BW114" s="24">
        <f>IF($C114&lt;=BW$6,"",VLOOKUP($C114,'Precios gasóleo'!$D:$F,3,FALSE)/VLOOKUP(BW$6,'Precios gasóleo'!$D:$F,3,FALSE)-1)</f>
        <v>0.28362074564822026</v>
      </c>
      <c r="BX114" s="12">
        <f>IF($C114&lt;=BX$6,"",VLOOKUP($C114,'Precios gasóleo'!$D:$F,3,FALSE)/VLOOKUP(BX$6,'Precios gasóleo'!$D:$F,3,FALSE)-1)</f>
        <v>0.27689251072146792</v>
      </c>
      <c r="BY114" s="24">
        <f>IF($C114&lt;=BY$6,"",VLOOKUP($C114,'Precios gasóleo'!$D:$F,3,FALSE)/VLOOKUP(BY$6,'Precios gasóleo'!$D:$F,3,FALSE)-1)</f>
        <v>0.26830853154706991</v>
      </c>
      <c r="BZ114" s="12">
        <f>IF($C114&lt;=BZ$6,"",VLOOKUP($C114,'Precios gasóleo'!$D:$F,3,FALSE)/VLOOKUP(BZ$6,'Precios gasóleo'!$D:$F,3,FALSE)-1)</f>
        <v>0.2609545229777801</v>
      </c>
      <c r="CA114" s="24">
        <f>IF($C114&lt;=CA$6,"",VLOOKUP($C114,'Precios gasóleo'!$D:$F,3,FALSE)/VLOOKUP(CA$6,'Precios gasóleo'!$D:$F,3,FALSE)-1)</f>
        <v>0.25221571873242676</v>
      </c>
      <c r="CB114" s="12">
        <f>IF($C114&lt;=CB$6,"",VLOOKUP($C114,'Precios gasóleo'!$D:$F,3,FALSE)/VLOOKUP(CB$6,'Precios gasóleo'!$D:$F,3,FALSE)-1)</f>
        <v>0.24732548598838688</v>
      </c>
      <c r="CC114" s="24">
        <f>IF($C114&lt;=CC$6,"",VLOOKUP($C114,'Precios gasóleo'!$D:$F,3,FALSE)/VLOOKUP(CC$6,'Precios gasóleo'!$D:$F,3,FALSE)-1)</f>
        <v>0.25107618776311225</v>
      </c>
      <c r="CD114" s="12">
        <f>IF($C114&lt;=CD$6,"",VLOOKUP($C114,'Precios gasóleo'!$D:$F,3,FALSE)/VLOOKUP(CD$6,'Precios gasóleo'!$D:$F,3,FALSE)-1)</f>
        <v>0.24513486906871429</v>
      </c>
      <c r="CE114" s="24">
        <f>IF($C114&lt;=CE$6,"",VLOOKUP($C114,'Precios gasóleo'!$D:$F,3,FALSE)/VLOOKUP(CE$6,'Precios gasóleo'!$D:$F,3,FALSE)-1)</f>
        <v>0.24445861276408176</v>
      </c>
      <c r="CF114" s="12">
        <f>IF($C114&lt;=CF$6,"",VLOOKUP($C114,'Precios gasóleo'!$D:$F,3,FALSE)/VLOOKUP(CF$6,'Precios gasóleo'!$D:$F,3,FALSE)-1)</f>
        <v>0.24867511748213089</v>
      </c>
      <c r="CG114" s="24">
        <f>IF($C114&lt;=CG$6,"",VLOOKUP($C114,'Precios gasóleo'!$D:$F,3,FALSE)/VLOOKUP(CG$6,'Precios gasóleo'!$D:$F,3,FALSE)-1)</f>
        <v>0.25436167596258352</v>
      </c>
      <c r="CH114" s="12">
        <f>IF($C114&lt;=CH$6,"",VLOOKUP($C114,'Precios gasóleo'!$D:$F,3,FALSE)/VLOOKUP(CH$6,'Precios gasóleo'!$D:$F,3,FALSE)-1)</f>
        <v>0.25579640499773637</v>
      </c>
      <c r="CI114" s="24">
        <f>IF($C114&lt;=CI$6,"",VLOOKUP($C114,'Precios gasóleo'!$D:$F,3,FALSE)/VLOOKUP(CI$6,'Precios gasóleo'!$D:$F,3,FALSE)-1)</f>
        <v>0.24917828134382591</v>
      </c>
      <c r="CJ114" s="12">
        <f>IF($C114&lt;=CJ$6,"",VLOOKUP($C114,'Precios gasóleo'!$D:$F,3,FALSE)/VLOOKUP(CJ$6,'Precios gasóleo'!$D:$F,3,FALSE)-1)</f>
        <v>0.24415502655911858</v>
      </c>
      <c r="CK114" s="24">
        <f>IF($C114&lt;=CK$6,"",VLOOKUP($C114,'Precios gasóleo'!$D:$F,3,FALSE)/VLOOKUP(CK$6,'Precios gasóleo'!$D:$F,3,FALSE)-1)</f>
        <v>0.23529917334708483</v>
      </c>
      <c r="CL114" s="12">
        <f>IF($C114&lt;=CL$6,"",VLOOKUP($C114,'Precios gasóleo'!$D:$F,3,FALSE)/VLOOKUP(CL$6,'Precios gasóleo'!$D:$F,3,FALSE)-1)</f>
        <v>0.22466827269417577</v>
      </c>
      <c r="CM114" s="24">
        <f>IF($C114&lt;=CM$6,"",VLOOKUP($C114,'Precios gasóleo'!$D:$F,3,FALSE)/VLOOKUP(CM$6,'Precios gasóleo'!$D:$F,3,FALSE)-1)</f>
        <v>0.20736633905320478</v>
      </c>
      <c r="CN114" s="12">
        <f>IF($C114&lt;=CN$6,"",VLOOKUP($C114,'Precios gasóleo'!$D:$F,3,FALSE)/VLOOKUP(CN$6,'Precios gasóleo'!$D:$F,3,FALSE)-1)</f>
        <v>0.18401995072231503</v>
      </c>
      <c r="CO114" s="24">
        <f>IF($C114&lt;=CO$6,"",VLOOKUP($C114,'Precios gasóleo'!$D:$F,3,FALSE)/VLOOKUP(CO$6,'Precios gasóleo'!$D:$F,3,FALSE)-1)</f>
        <v>0.16433947535091975</v>
      </c>
      <c r="CP114" s="12">
        <f>IF($C114&lt;=CP$6,"",VLOOKUP($C114,'Precios gasóleo'!$D:$F,3,FALSE)/VLOOKUP(CP$6,'Precios gasóleo'!$D:$F,3,FALSE)-1)</f>
        <v>0.1510308978129824</v>
      </c>
      <c r="CQ114" s="24">
        <f>IF($C114&lt;=CQ$6,"",VLOOKUP($C114,'Precios gasóleo'!$D:$F,3,FALSE)/VLOOKUP(CQ$6,'Precios gasóleo'!$D:$F,3,FALSE)-1)</f>
        <v>0.14404283801874174</v>
      </c>
      <c r="CR114" s="12">
        <f>IF($C114&lt;=CR$6,"",VLOOKUP($C114,'Precios gasóleo'!$D:$F,3,FALSE)/VLOOKUP(CR$6,'Precios gasóleo'!$D:$F,3,FALSE)-1)</f>
        <v>0.14205945028352662</v>
      </c>
      <c r="CS114" s="24">
        <f>IF($C114&lt;=CS$6,"",VLOOKUP($C114,'Precios gasóleo'!$D:$F,3,FALSE)/VLOOKUP(CS$6,'Precios gasóleo'!$D:$F,3,FALSE)-1)</f>
        <v>0.14099621835397369</v>
      </c>
      <c r="CT114" s="12">
        <f>IF($C114&lt;=CT$6,"",VLOOKUP($C114,'Precios gasóleo'!$D:$F,3,FALSE)/VLOOKUP(CT$6,'Precios gasóleo'!$D:$F,3,FALSE)-1)</f>
        <v>0.14518640851242592</v>
      </c>
      <c r="CU114" s="24">
        <f>IF($C114&lt;=CU$6,"",VLOOKUP($C114,'Precios gasóleo'!$D:$F,3,FALSE)/VLOOKUP(CU$6,'Precios gasóleo'!$D:$F,3,FALSE)-1)</f>
        <v>0.1485307471577495</v>
      </c>
      <c r="CV114" s="12">
        <f>IF($C114&lt;=CV$6,"",VLOOKUP($C114,'Precios gasóleo'!$D:$F,3,FALSE)/VLOOKUP(CV$6,'Precios gasóleo'!$D:$F,3,FALSE)-1)</f>
        <v>0.16698652179689688</v>
      </c>
      <c r="CW114" s="24">
        <f>IF($C114&lt;=CW$6,"",VLOOKUP($C114,'Precios gasóleo'!$D:$F,3,FALSE)/VLOOKUP(CW$6,'Precios gasóleo'!$D:$F,3,FALSE)-1)</f>
        <v>0.17404057506089221</v>
      </c>
      <c r="CX114" s="12">
        <f>IF($C114&lt;=CX$6,"",VLOOKUP($C114,'Precios gasóleo'!$D:$F,3,FALSE)/VLOOKUP(CX$6,'Precios gasóleo'!$D:$F,3,FALSE)-1)</f>
        <v>0.17603171769466508</v>
      </c>
      <c r="CY114" s="24">
        <f>IF($C114&lt;=CY$6,"",VLOOKUP($C114,'Precios gasóleo'!$D:$F,3,FALSE)/VLOOKUP(CY$6,'Precios gasóleo'!$D:$F,3,FALSE)-1)</f>
        <v>0.17359611030694433</v>
      </c>
      <c r="CZ114" s="12">
        <f>IF($C114&lt;=CZ$6,"",VLOOKUP($C114,'Precios gasóleo'!$D:$F,3,FALSE)/VLOOKUP(CZ$6,'Precios gasóleo'!$D:$F,3,FALSE)-1)</f>
        <v>0.16264413460407123</v>
      </c>
      <c r="DA114" s="24">
        <f>IF($C114&lt;=DA$6,"",VLOOKUP($C114,'Precios gasóleo'!$D:$F,3,FALSE)/VLOOKUP(DA$6,'Precios gasóleo'!$D:$F,3,FALSE)-1)</f>
        <v>0.14511175814465549</v>
      </c>
      <c r="DB114" s="12">
        <f>IF($C114&lt;=DB$6,"",VLOOKUP($C114,'Precios gasóleo'!$D:$F,3,FALSE)/VLOOKUP(DB$6,'Precios gasóleo'!$D:$F,3,FALSE)-1)</f>
        <v>0.12621988574033693</v>
      </c>
      <c r="DC114" s="24">
        <f>IF($C114&lt;=DC$6,"",VLOOKUP($C114,'Precios gasóleo'!$D:$F,3,FALSE)/VLOOKUP(DC$6,'Precios gasóleo'!$D:$F,3,FALSE)-1)</f>
        <v>0.11168847606123045</v>
      </c>
      <c r="DD114" s="12">
        <f>IF($C114&lt;=DD$6,"",VLOOKUP($C114,'Precios gasóleo'!$D:$F,3,FALSE)/VLOOKUP(DD$6,'Precios gasóleo'!$D:$F,3,FALSE)-1)</f>
        <v>9.5185646993626971E-2</v>
      </c>
      <c r="DE114" s="24">
        <f>IF($C114&lt;=DE$6,"",VLOOKUP($C114,'Precios gasóleo'!$D:$F,3,FALSE)/VLOOKUP(DE$6,'Precios gasóleo'!$D:$F,3,FALSE)-1)</f>
        <v>8.0884665344910234E-2</v>
      </c>
      <c r="DF114" s="12">
        <f>IF($C114&lt;=DF$6,"",VLOOKUP($C114,'Precios gasóleo'!$D:$F,3,FALSE)/VLOOKUP(DF$6,'Precios gasóleo'!$D:$F,3,FALSE)-1)</f>
        <v>6.8618240069213021E-2</v>
      </c>
      <c r="DG114" s="24">
        <f>IF($C114&lt;=DG$6,"",VLOOKUP($C114,'Precios gasóleo'!$D:$F,3,FALSE)/VLOOKUP(DG$6,'Precios gasóleo'!$D:$F,3,FALSE)-1)</f>
        <v>5.6267078214044641E-2</v>
      </c>
      <c r="DH114" s="12" t="str">
        <f>IF($C114&lt;=DH$6,"",VLOOKUP($C114,'Precios gasóleo'!$D:$F,3,FALSE)/VLOOKUP(DH$6,'Precios gasóleo'!$D:$F,3,FALSE)-1)</f>
        <v/>
      </c>
      <c r="DI114" s="24" t="str">
        <f>IF($C114&lt;=DI$6,"",VLOOKUP($C114,'Precios gasóleo'!$D:$F,3,FALSE)/VLOOKUP(DI$6,'Precios gasóleo'!$D:$F,3,FALSE)-1)</f>
        <v/>
      </c>
      <c r="DJ114" s="12" t="str">
        <f>IF($C114&lt;=DJ$6,"",VLOOKUP($C114,'Precios gasóleo'!$D:$F,3,FALSE)/VLOOKUP(DJ$6,'Precios gasóleo'!$D:$F,3,FALSE)-1)</f>
        <v/>
      </c>
      <c r="DK114" s="24" t="str">
        <f>IF($C114&lt;=DK$6,"",VLOOKUP($C114,'Precios gasóleo'!$D:$F,3,FALSE)/VLOOKUP(DK$6,'Precios gasóleo'!$D:$F,3,FALSE)-1)</f>
        <v/>
      </c>
      <c r="DL114" s="12" t="str">
        <f>IF($C114&lt;=DL$6,"",VLOOKUP($C114,'Precios gasóleo'!$D:$F,3,FALSE)/VLOOKUP(DL$6,'Precios gasóleo'!$D:$F,3,FALSE)-1)</f>
        <v/>
      </c>
      <c r="DM114" s="21">
        <f t="shared" si="3"/>
        <v>44628</v>
      </c>
    </row>
    <row r="115" spans="2:118" ht="20.100000000000001" customHeight="1">
      <c r="B115" s="83"/>
      <c r="C115" s="20">
        <v>44635</v>
      </c>
      <c r="D115" s="46">
        <f>IF($C115&lt;=D$6,"",VLOOKUP($C115,'Precios gasóleo'!$D:$F,3,FALSE)/VLOOKUP(D$6,'Precios gasóleo'!$D:$F,3,FALSE)-1)</f>
        <v>0.45730392038939294</v>
      </c>
      <c r="E115" s="47">
        <f>IF($C115&lt;=E$6,"",VLOOKUP($C115,'Precios gasóleo'!$D:$F,3,FALSE)/VLOOKUP(E$6,'Precios gasóleo'!$D:$F,3,FALSE)-1)</f>
        <v>0.44930818613182355</v>
      </c>
      <c r="F115" s="46">
        <f>IF($C115&lt;=F$6,"",VLOOKUP($C115,'Precios gasóleo'!$D:$F,3,FALSE)/VLOOKUP(F$6,'Precios gasóleo'!$D:$F,3,FALSE)-1)</f>
        <v>0.45787675079016199</v>
      </c>
      <c r="G115" s="47">
        <f>IF($C115&lt;=G$6,"",VLOOKUP($C115,'Precios gasóleo'!$D:$F,3,FALSE)/VLOOKUP(G$6,'Precios gasóleo'!$D:$F,3,FALSE)-1)</f>
        <v>0.47039167617336997</v>
      </c>
      <c r="H115" s="46">
        <f>IF($C115&lt;=H$6,"",VLOOKUP($C115,'Precios gasóleo'!$D:$F,3,FALSE)/VLOOKUP(H$6,'Precios gasóleo'!$D:$F,3,FALSE)-1)</f>
        <v>0.48793188144751931</v>
      </c>
      <c r="I115" s="47">
        <f>IF($C115&lt;=I$6,"",VLOOKUP($C115,'Precios gasóleo'!$D:$F,3,FALSE)/VLOOKUP(I$6,'Precios gasóleo'!$D:$F,3,FALSE)-1)</f>
        <v>0.5066321793341293</v>
      </c>
      <c r="J115" s="46">
        <f>IF($C115&lt;=J$6,"",VLOOKUP($C115,'Precios gasóleo'!$D:$F,3,FALSE)/VLOOKUP(J$6,'Precios gasóleo'!$D:$F,3,FALSE)-1)</f>
        <v>0.51402507601949443</v>
      </c>
      <c r="K115" s="47">
        <f>IF($C115&lt;=K$6,"",VLOOKUP($C115,'Precios gasóleo'!$D:$F,3,FALSE)/VLOOKUP(K$6,'Precios gasóleo'!$D:$F,3,FALSE)-1)</f>
        <v>0.51251300403645317</v>
      </c>
      <c r="L115" s="46">
        <f>IF($C115&lt;=L$6,"",VLOOKUP($C115,'Precios gasóleo'!$D:$F,3,FALSE)/VLOOKUP(L$6,'Precios gasóleo'!$D:$F,3,FALSE)-1)</f>
        <v>0.52711627985143616</v>
      </c>
      <c r="M115" s="47">
        <f>IF($C115&lt;=M$6,"",VLOOKUP($C115,'Precios gasóleo'!$D:$F,3,FALSE)/VLOOKUP(M$6,'Precios gasóleo'!$D:$F,3,FALSE)-1)</f>
        <v>0.55186665300406479</v>
      </c>
      <c r="N115" s="46">
        <f>IF($C115&lt;=N$6,"",VLOOKUP($C115,'Precios gasóleo'!$D:$F,3,FALSE)/VLOOKUP(N$6,'Precios gasóleo'!$D:$F,3,FALSE)-1)</f>
        <v>0.61142046462138699</v>
      </c>
      <c r="O115" s="47">
        <f>IF($C115&lt;=O$6,"",VLOOKUP($C115,'Precios gasóleo'!$D:$F,3,FALSE)/VLOOKUP(O$6,'Precios gasóleo'!$D:$F,3,FALSE)-1)</f>
        <v>0.67515600659974773</v>
      </c>
      <c r="P115" s="46">
        <f>IF($C115&lt;=P$6,"",VLOOKUP($C115,'Precios gasóleo'!$D:$F,3,FALSE)/VLOOKUP(P$6,'Precios gasóleo'!$D:$F,3,FALSE)-1)</f>
        <v>0.71869000671451966</v>
      </c>
      <c r="Q115" s="47">
        <f>IF($C115&lt;=Q$6,"",VLOOKUP($C115,'Precios gasóleo'!$D:$F,3,FALSE)/VLOOKUP(Q$6,'Precios gasóleo'!$D:$F,3,FALSE)-1)</f>
        <v>0.75111530790206493</v>
      </c>
      <c r="R115" s="46">
        <f>IF($C115&lt;=R$6,"",VLOOKUP($C115,'Precios gasóleo'!$D:$F,3,FALSE)/VLOOKUP(R$6,'Precios gasóleo'!$D:$F,3,FALSE)-1)</f>
        <v>0.77787343109537166</v>
      </c>
      <c r="S115" s="47">
        <f>IF($C115&lt;=S$6,"",VLOOKUP($C115,'Precios gasóleo'!$D:$F,3,FALSE)/VLOOKUP(S$6,'Precios gasóleo'!$D:$F,3,FALSE)-1)</f>
        <v>0.81772354470894193</v>
      </c>
      <c r="T115" s="46">
        <f>IF($C115&lt;=T$6,"",VLOOKUP($C115,'Precios gasóleo'!$D:$F,3,FALSE)/VLOOKUP(T$6,'Precios gasóleo'!$D:$F,3,FALSE)-1)</f>
        <v>0.85176580872613172</v>
      </c>
      <c r="U115" s="47">
        <f>IF($C115&lt;=U$6,"",VLOOKUP($C115,'Precios gasóleo'!$D:$F,3,FALSE)/VLOOKUP(U$6,'Precios gasóleo'!$D:$F,3,FALSE)-1)</f>
        <v>0.8531253186499439</v>
      </c>
      <c r="V115" s="46">
        <f>IF($C115&lt;=V$6,"",VLOOKUP($C115,'Precios gasóleo'!$D:$F,3,FALSE)/VLOOKUP(V$6,'Precios gasóleo'!$D:$F,3,FALSE)-1)</f>
        <v>0.84503553299492395</v>
      </c>
      <c r="W115" s="47">
        <f>IF($C115&lt;=W$6,"",VLOOKUP($C115,'Precios gasóleo'!$D:$F,3,FALSE)/VLOOKUP(W$6,'Precios gasóleo'!$D:$F,3,FALSE)-1)</f>
        <v>0.82107499298569087</v>
      </c>
      <c r="X115" s="46">
        <f>IF($C115&lt;=X$6,"",VLOOKUP($C115,'Precios gasóleo'!$D:$F,3,FALSE)/VLOOKUP(X$6,'Precios gasóleo'!$D:$F,3,FALSE)-1)</f>
        <v>0.81394977442408267</v>
      </c>
      <c r="Y115" s="47">
        <f>IF($C115&lt;=Y$6,"",VLOOKUP($C115,'Precios gasóleo'!$D:$F,3,FALSE)/VLOOKUP(Y$6,'Precios gasóleo'!$D:$F,3,FALSE)-1)</f>
        <v>0.80302594374721004</v>
      </c>
      <c r="Z115" s="46">
        <f>IF($C115&lt;=Z$6,"",VLOOKUP($C115,'Precios gasóleo'!$D:$F,3,FALSE)/VLOOKUP(Z$6,'Precios gasóleo'!$D:$F,3,FALSE)-1)</f>
        <v>0.78317650637283309</v>
      </c>
      <c r="AA115" s="47">
        <f>IF($C115&lt;=AA$6,"",VLOOKUP($C115,'Precios gasóleo'!$D:$F,3,FALSE)/VLOOKUP(AA$6,'Precios gasóleo'!$D:$F,3,FALSE)-1)</f>
        <v>0.76785992217898835</v>
      </c>
      <c r="AB115" s="46">
        <f>IF($C115&lt;=AB$6,"",VLOOKUP($C115,'Precios gasóleo'!$D:$F,3,FALSE)/VLOOKUP(AB$6,'Precios gasóleo'!$D:$F,3,FALSE)-1)</f>
        <v>0.74689043966395596</v>
      </c>
      <c r="AC115" s="47">
        <f>IF($C115&lt;=AC$6,"",VLOOKUP($C115,'Precios gasóleo'!$D:$F,3,FALSE)/VLOOKUP(AC$6,'Precios gasóleo'!$D:$F,3,FALSE)-1)</f>
        <v>0.73781997953660938</v>
      </c>
      <c r="AD115" s="46">
        <f>IF($C115&lt;=AD$6,"",VLOOKUP($C115,'Precios gasóleo'!$D:$F,3,FALSE)/VLOOKUP(AD$6,'Precios gasóleo'!$D:$F,3,FALSE)-1)</f>
        <v>0.72017037387600569</v>
      </c>
      <c r="AE115" s="47">
        <f>IF($C115&lt;=AE$6,"",VLOOKUP($C115,'Precios gasóleo'!$D:$F,3,FALSE)/VLOOKUP(AE$6,'Precios gasóleo'!$D:$F,3,FALSE)-1)</f>
        <v>0.71368222536539383</v>
      </c>
      <c r="AF115" s="46">
        <f>IF($C115&lt;=AF$6,"",VLOOKUP($C115,'Precios gasóleo'!$D:$F,3,FALSE)/VLOOKUP(AF$6,'Precios gasóleo'!$D:$F,3,FALSE)-1)</f>
        <v>0.70958759783263115</v>
      </c>
      <c r="AG115" s="47">
        <f>IF($C115&lt;=AG$6,"",VLOOKUP($C115,'Precios gasóleo'!$D:$F,3,FALSE)/VLOOKUP(AG$6,'Precios gasóleo'!$D:$F,3,FALSE)-1)</f>
        <v>0.71293922485296357</v>
      </c>
      <c r="AH115" s="46">
        <f>IF($C115&lt;=AH$6,"",VLOOKUP($C115,'Precios gasóleo'!$D:$F,3,FALSE)/VLOOKUP(AH$6,'Precios gasóleo'!$D:$F,3,FALSE)-1)</f>
        <v>0.714749396135266</v>
      </c>
      <c r="AI115" s="47">
        <f>IF($C115&lt;=AI$6,"",VLOOKUP($C115,'Precios gasóleo'!$D:$F,3,FALSE)/VLOOKUP(AI$6,'Precios gasóleo'!$D:$F,3,FALSE)-1)</f>
        <v>0.71251955296733938</v>
      </c>
      <c r="AJ115" s="46">
        <f>IF($C115&lt;=AJ$6,"",VLOOKUP($C115,'Precios gasóleo'!$D:$F,3,FALSE)/VLOOKUP(AJ$6,'Precios gasóleo'!$D:$F,3,FALSE)-1)</f>
        <v>0.71245500631325021</v>
      </c>
      <c r="AK115" s="47">
        <f>IF($C115&lt;=AK$6,"",VLOOKUP($C115,'Precios gasóleo'!$D:$F,3,FALSE)/VLOOKUP(AK$6,'Precios gasóleo'!$D:$F,3,FALSE)-1)</f>
        <v>0.71541300510651951</v>
      </c>
      <c r="AL115" s="46">
        <f>IF($C115&lt;=AL$6,"",VLOOKUP($C115,'Precios gasóleo'!$D:$F,3,FALSE)/VLOOKUP(AL$6,'Precios gasóleo'!$D:$F,3,FALSE)-1)</f>
        <v>0.72295907242199897</v>
      </c>
      <c r="AM115" s="47">
        <f>IF($C115&lt;=AM$6,"",VLOOKUP($C115,'Precios gasóleo'!$D:$F,3,FALSE)/VLOOKUP(AM$6,'Precios gasóleo'!$D:$F,3,FALSE)-1)</f>
        <v>0.74727673034582875</v>
      </c>
      <c r="AN115" s="46">
        <f>IF($C115&lt;=AN$6,"",VLOOKUP($C115,'Precios gasóleo'!$D:$F,3,FALSE)/VLOOKUP(AN$6,'Precios gasóleo'!$D:$F,3,FALSE)-1)</f>
        <v>0.75785655559317133</v>
      </c>
      <c r="AO115" s="47">
        <f>IF($C115&lt;=AO$6,"",VLOOKUP($C115,'Precios gasóleo'!$D:$F,3,FALSE)/VLOOKUP(AO$6,'Precios gasóleo'!$D:$F,3,FALSE)-1)</f>
        <v>0.76363953962308107</v>
      </c>
      <c r="AP115" s="46">
        <f>IF($C115&lt;=AP$6,"",VLOOKUP($C115,'Precios gasóleo'!$D:$F,3,FALSE)/VLOOKUP(AP$6,'Precios gasóleo'!$D:$F,3,FALSE)-1)</f>
        <v>0.76626203920577707</v>
      </c>
      <c r="AQ115" s="47">
        <f>IF($C115&lt;=AQ$6,"",VLOOKUP($C115,'Precios gasóleo'!$D:$F,3,FALSE)/VLOOKUP(AQ$6,'Precios gasóleo'!$D:$F,3,FALSE)-1)</f>
        <v>0.7646499072698496</v>
      </c>
      <c r="AR115" s="46">
        <f>IF($C115&lt;=AR$6,"",VLOOKUP($C115,'Precios gasóleo'!$D:$F,3,FALSE)/VLOOKUP(AR$6,'Precios gasóleo'!$D:$F,3,FALSE)-1)</f>
        <v>0.76456423799906803</v>
      </c>
      <c r="AS115" s="47">
        <f>IF($C115&lt;=AS$6,"",VLOOKUP($C115,'Precios gasóleo'!$D:$F,3,FALSE)/VLOOKUP(AS$6,'Precios gasóleo'!$D:$F,3,FALSE)-1)</f>
        <v>0.77203143587043455</v>
      </c>
      <c r="AT115" s="46">
        <f>IF($C115&lt;=AT$6,"",VLOOKUP($C115,'Precios gasóleo'!$D:$F,3,FALSE)/VLOOKUP(AT$6,'Precios gasóleo'!$D:$F,3,FALSE)-1)</f>
        <v>0.78603298150441292</v>
      </c>
      <c r="AU115" s="47">
        <f>IF($C115&lt;=AU$6,"",VLOOKUP($C115,'Precios gasóleo'!$D:$F,3,FALSE)/VLOOKUP(AU$6,'Precios gasóleo'!$D:$F,3,FALSE)-1)</f>
        <v>0.79179114042611931</v>
      </c>
      <c r="AV115" s="46">
        <f>IF($C115&lt;=AV$6,"",VLOOKUP($C115,'Precios gasóleo'!$D:$F,3,FALSE)/VLOOKUP(AV$6,'Precios gasóleo'!$D:$F,3,FALSE)-1)</f>
        <v>0.77329365272966788</v>
      </c>
      <c r="AW115" s="47">
        <f>IF($C115&lt;=AW$6,"",VLOOKUP($C115,'Precios gasóleo'!$D:$F,3,FALSE)/VLOOKUP(AW$6,'Precios gasóleo'!$D:$F,3,FALSE)-1)</f>
        <v>0.76124668075126478</v>
      </c>
      <c r="AX115" s="46">
        <f>IF($C115&lt;=AX$6,"",VLOOKUP($C115,'Precios gasóleo'!$D:$F,3,FALSE)/VLOOKUP(AX$6,'Precios gasóleo'!$D:$F,3,FALSE)-1)</f>
        <v>0.74208452756396137</v>
      </c>
      <c r="AY115" s="47">
        <f>IF($C115&lt;=AY$6,"",VLOOKUP($C115,'Precios gasóleo'!$D:$F,3,FALSE)/VLOOKUP(AY$6,'Precios gasóleo'!$D:$F,3,FALSE)-1)</f>
        <v>0.73324559144707369</v>
      </c>
      <c r="AZ115" s="46">
        <f>IF($C115&lt;=AZ$6,"",VLOOKUP($C115,'Precios gasóleo'!$D:$F,3,FALSE)/VLOOKUP(AZ$6,'Precios gasóleo'!$D:$F,3,FALSE)-1)</f>
        <v>0.71797513825211534</v>
      </c>
      <c r="BA115" s="47">
        <f>IF($C115&lt;=BA$6,"",VLOOKUP($C115,'Precios gasóleo'!$D:$F,3,FALSE)/VLOOKUP(BA$6,'Precios gasóleo'!$D:$F,3,FALSE)-1)</f>
        <v>0.70004022413260869</v>
      </c>
      <c r="BB115" s="46">
        <f>IF($C115&lt;=BB$6,"",VLOOKUP($C115,'Precios gasóleo'!$D:$F,3,FALSE)/VLOOKUP(BB$6,'Precios gasóleo'!$D:$F,3,FALSE)-1)</f>
        <v>0.67447688721402721</v>
      </c>
      <c r="BC115" s="47">
        <f>IF($C115&lt;=BC$6,"",VLOOKUP($C115,'Precios gasóleo'!$D:$F,3,FALSE)/VLOOKUP(BC$6,'Precios gasóleo'!$D:$F,3,FALSE)-1)</f>
        <v>0.65336293088547048</v>
      </c>
      <c r="BD115" s="46">
        <f>IF($C115&lt;=BD$6,"",VLOOKUP($C115,'Precios gasóleo'!$D:$F,3,FALSE)/VLOOKUP(BD$6,'Precios gasóleo'!$D:$F,3,FALSE)-1)</f>
        <v>0.64227686357433966</v>
      </c>
      <c r="BE115" s="47">
        <f>IF($C115&lt;=BE$6,"",VLOOKUP($C115,'Precios gasóleo'!$D:$F,3,FALSE)/VLOOKUP(BE$6,'Precios gasóleo'!$D:$F,3,FALSE)-1)</f>
        <v>0.63996498732143969</v>
      </c>
      <c r="BF115" s="46">
        <f>IF($C115&lt;=BF$6,"",VLOOKUP($C115,'Precios gasóleo'!$D:$F,3,FALSE)/VLOOKUP(BF$6,'Precios gasóleo'!$D:$F,3,FALSE)-1)</f>
        <v>0.6236576431698384</v>
      </c>
      <c r="BG115" s="47">
        <f>IF($C115&lt;=BG$6,"",VLOOKUP($C115,'Precios gasóleo'!$D:$F,3,FALSE)/VLOOKUP(BG$6,'Precios gasóleo'!$D:$F,3,FALSE)-1)</f>
        <v>0.60307673308811216</v>
      </c>
      <c r="BH115" s="46">
        <f>IF($C115&lt;=BH$6,"",VLOOKUP($C115,'Precios gasóleo'!$D:$F,3,FALSE)/VLOOKUP(BH$6,'Precios gasóleo'!$D:$F,3,FALSE)-1)</f>
        <v>0.57944778078096348</v>
      </c>
      <c r="BI115" s="47">
        <f>IF($C115&lt;=BI$6,"",VLOOKUP($C115,'Precios gasóleo'!$D:$F,3,FALSE)/VLOOKUP(BI$6,'Precios gasóleo'!$D:$F,3,FALSE)-1)</f>
        <v>0.55976483714543201</v>
      </c>
      <c r="BJ115" s="46">
        <f>IF($C115&lt;=BJ$6,"",VLOOKUP($C115,'Precios gasóleo'!$D:$F,3,FALSE)/VLOOKUP(BJ$6,'Precios gasóleo'!$D:$F,3,FALSE)-1)</f>
        <v>0.54894356893862573</v>
      </c>
      <c r="BK115" s="47">
        <f>IF($C115&lt;=BK$6,"",VLOOKUP($C115,'Precios gasóleo'!$D:$F,3,FALSE)/VLOOKUP(BK$6,'Precios gasóleo'!$D:$F,3,FALSE)-1)</f>
        <v>0.53060176022234407</v>
      </c>
      <c r="BL115" s="46">
        <f>IF($C115&lt;=BL$6,"",VLOOKUP($C115,'Precios gasóleo'!$D:$F,3,FALSE)/VLOOKUP(BL$6,'Precios gasóleo'!$D:$F,3,FALSE)-1)</f>
        <v>0.52369773544725118</v>
      </c>
      <c r="BM115" s="47">
        <f>IF($C115&lt;=BM$6,"",VLOOKUP($C115,'Precios gasóleo'!$D:$F,3,FALSE)/VLOOKUP(BM$6,'Precios gasóleo'!$D:$F,3,FALSE)-1)</f>
        <v>0.53460840194215753</v>
      </c>
      <c r="BN115" s="46">
        <f>IF($C115&lt;=BN$6,"",VLOOKUP($C115,'Precios gasóleo'!$D:$F,3,FALSE)/VLOOKUP(BN$6,'Precios gasóleo'!$D:$F,3,FALSE)-1)</f>
        <v>0.5414157520652747</v>
      </c>
      <c r="BO115" s="47">
        <f>IF($C115&lt;=BO$6,"",VLOOKUP($C115,'Precios gasóleo'!$D:$F,3,FALSE)/VLOOKUP(BO$6,'Precios gasóleo'!$D:$F,3,FALSE)-1)</f>
        <v>0.54037056500144076</v>
      </c>
      <c r="BP115" s="46">
        <f>IF($C115&lt;=BP$6,"",VLOOKUP($C115,'Precios gasóleo'!$D:$F,3,FALSE)/VLOOKUP(BP$6,'Precios gasóleo'!$D:$F,3,FALSE)-1)</f>
        <v>0.53560685436171296</v>
      </c>
      <c r="BQ115" s="47">
        <f>IF($C115&lt;=BQ$6,"",VLOOKUP($C115,'Precios gasóleo'!$D:$F,3,FALSE)/VLOOKUP(BQ$6,'Precios gasóleo'!$D:$F,3,FALSE)-1)</f>
        <v>0.52939097358388953</v>
      </c>
      <c r="BR115" s="46">
        <f>IF($C115&lt;=BR$6,"",VLOOKUP($C115,'Precios gasóleo'!$D:$F,3,FALSE)/VLOOKUP(BR$6,'Precios gasóleo'!$D:$F,3,FALSE)-1)</f>
        <v>0.51471911985330898</v>
      </c>
      <c r="BS115" s="47">
        <f>IF($C115&lt;=BS$6,"",VLOOKUP($C115,'Precios gasóleo'!$D:$F,3,FALSE)/VLOOKUP(BS$6,'Precios gasóleo'!$D:$F,3,FALSE)-1)</f>
        <v>0.50443708609271543</v>
      </c>
      <c r="BT115" s="46">
        <f>IF($C115&lt;=BT$6,"",VLOOKUP($C115,'Precios gasóleo'!$D:$F,3,FALSE)/VLOOKUP(BT$6,'Precios gasóleo'!$D:$F,3,FALSE)-1)</f>
        <v>0.50113161416087082</v>
      </c>
      <c r="BU115" s="47">
        <f>IF($C115&lt;=BU$6,"",VLOOKUP($C115,'Precios gasóleo'!$D:$F,3,FALSE)/VLOOKUP(BU$6,'Precios gasóleo'!$D:$F,3,FALSE)-1)</f>
        <v>0.49896487161933667</v>
      </c>
      <c r="BV115" s="46">
        <f>IF($C115&lt;=BV$6,"",VLOOKUP($C115,'Precios gasóleo'!$D:$F,3,FALSE)/VLOOKUP(BV$6,'Precios gasóleo'!$D:$F,3,FALSE)-1)</f>
        <v>0.48806589753457419</v>
      </c>
      <c r="BW115" s="47">
        <f>IF($C115&lt;=BW$6,"",VLOOKUP($C115,'Precios gasóleo'!$D:$F,3,FALSE)/VLOOKUP(BW$6,'Precios gasóleo'!$D:$F,3,FALSE)-1)</f>
        <v>0.47551312029098458</v>
      </c>
      <c r="BX115" s="46">
        <f>IF($C115&lt;=BX$6,"",VLOOKUP($C115,'Precios gasóleo'!$D:$F,3,FALSE)/VLOOKUP(BX$6,'Precios gasóleo'!$D:$F,3,FALSE)-1)</f>
        <v>0.46777906103362232</v>
      </c>
      <c r="BY115" s="47">
        <f>IF($C115&lt;=BY$6,"",VLOOKUP($C115,'Precios gasóleo'!$D:$F,3,FALSE)/VLOOKUP(BY$6,'Precios gasóleo'!$D:$F,3,FALSE)-1)</f>
        <v>0.45791183666920698</v>
      </c>
      <c r="BZ115" s="46">
        <f>IF($C115&lt;=BZ$6,"",VLOOKUP($C115,'Precios gasóleo'!$D:$F,3,FALSE)/VLOOKUP(BZ$6,'Precios gasóleo'!$D:$F,3,FALSE)-1)</f>
        <v>0.44945845496163739</v>
      </c>
      <c r="CA115" s="47">
        <f>IF($C115&lt;=CA$6,"",VLOOKUP($C115,'Precios gasóleo'!$D:$F,3,FALSE)/VLOOKUP(CA$6,'Precios gasóleo'!$D:$F,3,FALSE)-1)</f>
        <v>0.43941326025487704</v>
      </c>
      <c r="CB115" s="46">
        <f>IF($C115&lt;=CB$6,"",VLOOKUP($C115,'Precios gasóleo'!$D:$F,3,FALSE)/VLOOKUP(CB$6,'Precios gasóleo'!$D:$F,3,FALSE)-1)</f>
        <v>0.43379197172431216</v>
      </c>
      <c r="CC115" s="47">
        <f>IF($C115&lt;=CC$6,"",VLOOKUP($C115,'Precios gasóleo'!$D:$F,3,FALSE)/VLOOKUP(CC$6,'Precios gasóleo'!$D:$F,3,FALSE)-1)</f>
        <v>0.43810337733042148</v>
      </c>
      <c r="CD115" s="46">
        <f>IF($C115&lt;=CD$6,"",VLOOKUP($C115,'Precios gasóleo'!$D:$F,3,FALSE)/VLOOKUP(CD$6,'Precios gasóleo'!$D:$F,3,FALSE)-1)</f>
        <v>0.43127387280960838</v>
      </c>
      <c r="CE115" s="47">
        <f>IF($C115&lt;=CE$6,"",VLOOKUP($C115,'Precios gasóleo'!$D:$F,3,FALSE)/VLOOKUP(CE$6,'Precios gasóleo'!$D:$F,3,FALSE)-1)</f>
        <v>0.43049652089040014</v>
      </c>
      <c r="CF115" s="46">
        <f>IF($C115&lt;=CF$6,"",VLOOKUP($C115,'Precios gasóleo'!$D:$F,3,FALSE)/VLOOKUP(CF$6,'Precios gasóleo'!$D:$F,3,FALSE)-1)</f>
        <v>0.43534336374047311</v>
      </c>
      <c r="CG115" s="47">
        <f>IF($C115&lt;=CG$6,"",VLOOKUP($C115,'Precios gasóleo'!$D:$F,3,FALSE)/VLOOKUP(CG$6,'Precios gasóleo'!$D:$F,3,FALSE)-1)</f>
        <v>0.44188002316706476</v>
      </c>
      <c r="CH115" s="46">
        <f>IF($C115&lt;=CH$6,"",VLOOKUP($C115,'Precios gasóleo'!$D:$F,3,FALSE)/VLOOKUP(CH$6,'Precios gasóleo'!$D:$F,3,FALSE)-1)</f>
        <v>0.44352923421527146</v>
      </c>
      <c r="CI115" s="47">
        <f>IF($C115&lt;=CI$6,"",VLOOKUP($C115,'Precios gasóleo'!$D:$F,3,FALSE)/VLOOKUP(CI$6,'Precios gasóleo'!$D:$F,3,FALSE)-1)</f>
        <v>0.4359217471002812</v>
      </c>
      <c r="CJ115" s="46">
        <f>IF($C115&lt;=CJ$6,"",VLOOKUP($C115,'Precios gasóleo'!$D:$F,3,FALSE)/VLOOKUP(CJ$6,'Precios gasóleo'!$D:$F,3,FALSE)-1)</f>
        <v>0.43014755065905952</v>
      </c>
      <c r="CK115" s="47">
        <f>IF($C115&lt;=CK$6,"",VLOOKUP($C115,'Precios gasóleo'!$D:$F,3,FALSE)/VLOOKUP(CK$6,'Precios gasóleo'!$D:$F,3,FALSE)-1)</f>
        <v>0.41996780897910724</v>
      </c>
      <c r="CL115" s="46">
        <f>IF($C115&lt;=CL$6,"",VLOOKUP($C115,'Precios gasóleo'!$D:$F,3,FALSE)/VLOOKUP(CL$6,'Precios gasóleo'!$D:$F,3,FALSE)-1)</f>
        <v>0.40774766261028539</v>
      </c>
      <c r="CM115" s="47">
        <f>IF($C115&lt;=CM$6,"",VLOOKUP($C115,'Precios gasóleo'!$D:$F,3,FALSE)/VLOOKUP(CM$6,'Precios gasóleo'!$D:$F,3,FALSE)-1)</f>
        <v>0.38785921021481995</v>
      </c>
      <c r="CN115" s="46">
        <f>IF($C115&lt;=CN$6,"",VLOOKUP($C115,'Precios gasóleo'!$D:$F,3,FALSE)/VLOOKUP(CN$6,'Precios gasóleo'!$D:$F,3,FALSE)-1)</f>
        <v>0.36102269918894025</v>
      </c>
      <c r="CO115" s="47">
        <f>IF($C115&lt;=CO$6,"",VLOOKUP($C115,'Precios gasóleo'!$D:$F,3,FALSE)/VLOOKUP(CO$6,'Precios gasóleo'!$D:$F,3,FALSE)-1)</f>
        <v>0.33840012961571886</v>
      </c>
      <c r="CP115" s="46">
        <f>IF($C115&lt;=CP$6,"",VLOOKUP($C115,'Precios gasóleo'!$D:$F,3,FALSE)/VLOOKUP(CP$6,'Precios gasóleo'!$D:$F,3,FALSE)-1)</f>
        <v>0.32310201228923408</v>
      </c>
      <c r="CQ115" s="47">
        <f>IF($C115&lt;=CQ$6,"",VLOOKUP($C115,'Precios gasóleo'!$D:$F,3,FALSE)/VLOOKUP(CQ$6,'Precios gasóleo'!$D:$F,3,FALSE)-1)</f>
        <v>0.31506928615362351</v>
      </c>
      <c r="CR115" s="46">
        <f>IF($C115&lt;=CR$6,"",VLOOKUP($C115,'Precios gasóleo'!$D:$F,3,FALSE)/VLOOKUP(CR$6,'Precios gasóleo'!$D:$F,3,FALSE)-1)</f>
        <v>0.31278939574529563</v>
      </c>
      <c r="CS115" s="47">
        <f>IF($C115&lt;=CS$6,"",VLOOKUP($C115,'Precios gasóleo'!$D:$F,3,FALSE)/VLOOKUP(CS$6,'Precios gasóleo'!$D:$F,3,FALSE)-1)</f>
        <v>0.31156721803643084</v>
      </c>
      <c r="CT115" s="46">
        <f>IF($C115&lt;=CT$6,"",VLOOKUP($C115,'Precios gasóleo'!$D:$F,3,FALSE)/VLOOKUP(CT$6,'Precios gasóleo'!$D:$F,3,FALSE)-1)</f>
        <v>0.31638381248324965</v>
      </c>
      <c r="CU115" s="47">
        <f>IF($C115&lt;=CU$6,"",VLOOKUP($C115,'Precios gasóleo'!$D:$F,3,FALSE)/VLOOKUP(CU$6,'Precios gasóleo'!$D:$F,3,FALSE)-1)</f>
        <v>0.32022810649812961</v>
      </c>
      <c r="CV115" s="46">
        <f>IF($C115&lt;=CV$6,"",VLOOKUP($C115,'Precios gasóleo'!$D:$F,3,FALSE)/VLOOKUP(CV$6,'Precios gasóleo'!$D:$F,3,FALSE)-1)</f>
        <v>0.34144289109670933</v>
      </c>
      <c r="CW115" s="47">
        <f>IF($C115&lt;=CW$6,"",VLOOKUP($C115,'Precios gasóleo'!$D:$F,3,FALSE)/VLOOKUP(CW$6,'Precios gasóleo'!$D:$F,3,FALSE)-1)</f>
        <v>0.34955147626685679</v>
      </c>
      <c r="CX115" s="46">
        <f>IF($C115&lt;=CX$6,"",VLOOKUP($C115,'Precios gasóleo'!$D:$F,3,FALSE)/VLOOKUP(CX$6,'Precios gasóleo'!$D:$F,3,FALSE)-1)</f>
        <v>0.35184028087714614</v>
      </c>
      <c r="CY115" s="47">
        <f>IF($C115&lt;=CY$6,"",VLOOKUP($C115,'Precios gasóleo'!$D:$F,3,FALSE)/VLOOKUP(CY$6,'Precios gasóleo'!$D:$F,3,FALSE)-1)</f>
        <v>0.34904056712318599</v>
      </c>
      <c r="CZ115" s="46">
        <f>IF($C115&lt;=CZ$6,"",VLOOKUP($C115,'Precios gasóleo'!$D:$F,3,FALSE)/VLOOKUP(CZ$6,'Precios gasóleo'!$D:$F,3,FALSE)-1)</f>
        <v>0.33645134721731984</v>
      </c>
      <c r="DA115" s="47">
        <f>IF($C115&lt;=DA$6,"",VLOOKUP($C115,'Precios gasóleo'!$D:$F,3,FALSE)/VLOOKUP(DA$6,'Precios gasóleo'!$D:$F,3,FALSE)-1)</f>
        <v>0.31629800240464712</v>
      </c>
      <c r="DB115" s="46">
        <f>IF($C115&lt;=DB$6,"",VLOOKUP($C115,'Precios gasóleo'!$D:$F,3,FALSE)/VLOOKUP(DB$6,'Precios gasóleo'!$D:$F,3,FALSE)-1)</f>
        <v>0.29458192645780801</v>
      </c>
      <c r="DC115" s="47">
        <f>IF($C115&lt;=DC$6,"",VLOOKUP($C115,'Precios gasóleo'!$D:$F,3,FALSE)/VLOOKUP(DC$6,'Precios gasóleo'!$D:$F,3,FALSE)-1)</f>
        <v>0.27787817208913146</v>
      </c>
      <c r="DD115" s="46">
        <f>IF($C115&lt;=DD$6,"",VLOOKUP($C115,'Precios gasóleo'!$D:$F,3,FALSE)/VLOOKUP(DD$6,'Precios gasóleo'!$D:$F,3,FALSE)-1)</f>
        <v>0.25890828484344697</v>
      </c>
      <c r="DE115" s="47">
        <f>IF($C115&lt;=DE$6,"",VLOOKUP($C115,'Precios gasóleo'!$D:$F,3,FALSE)/VLOOKUP(DE$6,'Precios gasóleo'!$D:$F,3,FALSE)-1)</f>
        <v>0.24246940589321131</v>
      </c>
      <c r="DF115" s="46">
        <f>IF($C115&lt;=DF$6,"",VLOOKUP($C115,'Precios gasóleo'!$D:$F,3,FALSE)/VLOOKUP(DF$6,'Precios gasóleo'!$D:$F,3,FALSE)-1)</f>
        <v>0.22836923534461206</v>
      </c>
      <c r="DG115" s="47">
        <f>IF($C115&lt;=DG$6,"",VLOOKUP($C115,'Precios gasóleo'!$D:$F,3,FALSE)/VLOOKUP(DG$6,'Precios gasóleo'!$D:$F,3,FALSE)-1)</f>
        <v>0.21417166068720395</v>
      </c>
      <c r="DH115" s="46">
        <f>IF($C115&lt;=DH$6,"",VLOOKUP($C115,'Precios gasóleo'!$D:$F,3,FALSE)/VLOOKUP(DH$6,'Precios gasóleo'!$D:$F,3,FALSE)-1)</f>
        <v>0.14949304558478449</v>
      </c>
      <c r="DI115" s="47" t="str">
        <f>IF($C115&lt;=DI$6,"",VLOOKUP($C115,'Precios gasóleo'!$D:$F,3,FALSE)/VLOOKUP(DI$6,'Precios gasóleo'!$D:$F,3,FALSE)-1)</f>
        <v/>
      </c>
      <c r="DJ115" s="46" t="str">
        <f>IF($C115&lt;=DJ$6,"",VLOOKUP($C115,'Precios gasóleo'!$D:$F,3,FALSE)/VLOOKUP(DJ$6,'Precios gasóleo'!$D:$F,3,FALSE)-1)</f>
        <v/>
      </c>
      <c r="DK115" s="47" t="str">
        <f>IF($C115&lt;=DK$6,"",VLOOKUP($C115,'Precios gasóleo'!$D:$F,3,FALSE)/VLOOKUP(DK$6,'Precios gasóleo'!$D:$F,3,FALSE)-1)</f>
        <v/>
      </c>
      <c r="DL115" s="46" t="str">
        <f>IF($C115&lt;=DL$6,"",VLOOKUP($C115,'Precios gasóleo'!$D:$F,3,FALSE)/VLOOKUP(DL$6,'Precios gasóleo'!$D:$F,3,FALSE)-1)</f>
        <v/>
      </c>
      <c r="DM115" s="21">
        <f t="shared" si="3"/>
        <v>44635</v>
      </c>
    </row>
    <row r="116" spans="2:118" ht="20.100000000000001" customHeight="1">
      <c r="B116" s="83"/>
      <c r="C116" s="20">
        <v>44642</v>
      </c>
      <c r="D116" s="46">
        <f>IF($C116&lt;=D$6,"",VLOOKUP($C116,'Precios gasóleo'!$D:$F,3,FALSE)/VLOOKUP(D$6,'Precios gasóleo'!$D:$F,3,FALSE)-1)</f>
        <v>0.44148283576703817</v>
      </c>
      <c r="E116" s="47">
        <f>IF($C116&lt;=E$6,"",VLOOKUP($C116,'Precios gasóleo'!$D:$F,3,FALSE)/VLOOKUP(E$6,'Precios gasóleo'!$D:$F,3,FALSE)-1)</f>
        <v>0.43357390645560057</v>
      </c>
      <c r="F116" s="46">
        <f>IF($C116&lt;=F$6,"",VLOOKUP($C116,'Precios gasóleo'!$D:$F,3,FALSE)/VLOOKUP(F$6,'Precios gasóleo'!$D:$F,3,FALSE)-1)</f>
        <v>0.4420494472877794</v>
      </c>
      <c r="G116" s="47">
        <f>IF($C116&lt;=G$6,"",VLOOKUP($C116,'Precios gasóleo'!$D:$F,3,FALSE)/VLOOKUP(G$6,'Precios gasóleo'!$D:$F,3,FALSE)-1)</f>
        <v>0.45442850554625114</v>
      </c>
      <c r="H116" s="46">
        <f>IF($C116&lt;=H$6,"",VLOOKUP($C116,'Precios gasóleo'!$D:$F,3,FALSE)/VLOOKUP(H$6,'Precios gasóleo'!$D:$F,3,FALSE)-1)</f>
        <v>0.4717782872113967</v>
      </c>
      <c r="I116" s="47">
        <f>IF($C116&lt;=I$6,"",VLOOKUP($C116,'Precios gasóleo'!$D:$F,3,FALSE)/VLOOKUP(I$6,'Precios gasóleo'!$D:$F,3,FALSE)-1)</f>
        <v>0.49027556705133324</v>
      </c>
      <c r="J116" s="46">
        <f>IF($C116&lt;=J$6,"",VLOOKUP($C116,'Precios gasóleo'!$D:$F,3,FALSE)/VLOOKUP(J$6,'Precios gasóleo'!$D:$F,3,FALSE)-1)</f>
        <v>0.49758820344066312</v>
      </c>
      <c r="K116" s="47">
        <f>IF($C116&lt;=K$6,"",VLOOKUP($C116,'Precios gasóleo'!$D:$F,3,FALSE)/VLOOKUP(K$6,'Precios gasóleo'!$D:$F,3,FALSE)-1)</f>
        <v>0.4960925471266282</v>
      </c>
      <c r="L116" s="46">
        <f>IF($C116&lt;=L$6,"",VLOOKUP($C116,'Precios gasóleo'!$D:$F,3,FALSE)/VLOOKUP(L$6,'Precios gasóleo'!$D:$F,3,FALSE)-1)</f>
        <v>0.51053728383442865</v>
      </c>
      <c r="M116" s="47">
        <f>IF($C116&lt;=M$6,"",VLOOKUP($C116,'Precios gasóleo'!$D:$F,3,FALSE)/VLOOKUP(M$6,'Precios gasóleo'!$D:$F,3,FALSE)-1)</f>
        <v>0.53501895686033429</v>
      </c>
      <c r="N116" s="46">
        <f>IF($C116&lt;=N$6,"",VLOOKUP($C116,'Precios gasóleo'!$D:$F,3,FALSE)/VLOOKUP(N$6,'Precios gasóleo'!$D:$F,3,FALSE)-1)</f>
        <v>0.59392622805461981</v>
      </c>
      <c r="O116" s="47">
        <f>IF($C116&lt;=O$6,"",VLOOKUP($C116,'Precios gasóleo'!$D:$F,3,FALSE)/VLOOKUP(O$6,'Precios gasóleo'!$D:$F,3,FALSE)-1)</f>
        <v>0.65696983104277873</v>
      </c>
      <c r="P116" s="46">
        <f>IF($C116&lt;=P$6,"",VLOOKUP($C116,'Precios gasóleo'!$D:$F,3,FALSE)/VLOOKUP(P$6,'Precios gasóleo'!$D:$F,3,FALSE)-1)</f>
        <v>0.70003120832978705</v>
      </c>
      <c r="Q116" s="47">
        <f>IF($C116&lt;=Q$6,"",VLOOKUP($C116,'Precios gasóleo'!$D:$F,3,FALSE)/VLOOKUP(Q$6,'Precios gasóleo'!$D:$F,3,FALSE)-1)</f>
        <v>0.73210448724742982</v>
      </c>
      <c r="R116" s="46">
        <f>IF($C116&lt;=R$6,"",VLOOKUP($C116,'Precios gasóleo'!$D:$F,3,FALSE)/VLOOKUP(R$6,'Precios gasóleo'!$D:$F,3,FALSE)-1)</f>
        <v>0.75857211336222496</v>
      </c>
      <c r="S116" s="47">
        <f>IF($C116&lt;=S$6,"",VLOOKUP($C116,'Precios gasóleo'!$D:$F,3,FALSE)/VLOOKUP(S$6,'Precios gasóleo'!$D:$F,3,FALSE)-1)</f>
        <v>0.7979895979195839</v>
      </c>
      <c r="T116" s="46">
        <f>IF($C116&lt;=T$6,"",VLOOKUP($C116,'Precios gasóleo'!$D:$F,3,FALSE)/VLOOKUP(T$6,'Precios gasóleo'!$D:$F,3,FALSE)-1)</f>
        <v>0.83166228526013342</v>
      </c>
      <c r="U116" s="47">
        <f>IF($C116&lt;=U$6,"",VLOOKUP($C116,'Precios gasóleo'!$D:$F,3,FALSE)/VLOOKUP(U$6,'Precios gasóleo'!$D:$F,3,FALSE)-1)</f>
        <v>0.83300703579076174</v>
      </c>
      <c r="V116" s="46">
        <f>IF($C116&lt;=V$6,"",VLOOKUP($C116,'Precios gasóleo'!$D:$F,3,FALSE)/VLOOKUP(V$6,'Precios gasóleo'!$D:$F,3,FALSE)-1)</f>
        <v>0.82500507614213214</v>
      </c>
      <c r="W116" s="47">
        <f>IF($C116&lt;=W$6,"",VLOOKUP($C116,'Precios gasóleo'!$D:$F,3,FALSE)/VLOOKUP(W$6,'Precios gasóleo'!$D:$F,3,FALSE)-1)</f>
        <v>0.80130466150947943</v>
      </c>
      <c r="X116" s="46">
        <f>IF($C116&lt;=X$6,"",VLOOKUP($C116,'Precios gasóleo'!$D:$F,3,FALSE)/VLOOKUP(X$6,'Precios gasóleo'!$D:$F,3,FALSE)-1)</f>
        <v>0.794256797221224</v>
      </c>
      <c r="Y116" s="47">
        <f>IF($C116&lt;=Y$6,"",VLOOKUP($C116,'Precios gasóleo'!$D:$F,3,FALSE)/VLOOKUP(Y$6,'Precios gasóleo'!$D:$F,3,FALSE)-1)</f>
        <v>0.78345156009722738</v>
      </c>
      <c r="Z116" s="46">
        <f>IF($C116&lt;=Z$6,"",VLOOKUP($C116,'Precios gasóleo'!$D:$F,3,FALSE)/VLOOKUP(Z$6,'Precios gasóleo'!$D:$F,3,FALSE)-1)</f>
        <v>0.7638176162956134</v>
      </c>
      <c r="AA116" s="47">
        <f>IF($C116&lt;=AA$6,"",VLOOKUP($C116,'Precios gasóleo'!$D:$F,3,FALSE)/VLOOKUP(AA$6,'Precios gasóleo'!$D:$F,3,FALSE)-1)</f>
        <v>0.74866731517509733</v>
      </c>
      <c r="AB116" s="46">
        <f>IF($C116&lt;=AB$6,"",VLOOKUP($C116,'Precios gasóleo'!$D:$F,3,FALSE)/VLOOKUP(AB$6,'Precios gasóleo'!$D:$F,3,FALSE)-1)</f>
        <v>0.72792548589884065</v>
      </c>
      <c r="AC116" s="47">
        <f>IF($C116&lt;=AC$6,"",VLOOKUP($C116,'Precios gasóleo'!$D:$F,3,FALSE)/VLOOKUP(AC$6,'Precios gasóleo'!$D:$F,3,FALSE)-1)</f>
        <v>0.71895349837918454</v>
      </c>
      <c r="AD116" s="46">
        <f>IF($C116&lt;=AD$6,"",VLOOKUP($C116,'Precios gasóleo'!$D:$F,3,FALSE)/VLOOKUP(AD$6,'Precios gasóleo'!$D:$F,3,FALSE)-1)</f>
        <v>0.70149550402271665</v>
      </c>
      <c r="AE116" s="47">
        <f>IF($C116&lt;=AE$6,"",VLOOKUP($C116,'Precios gasóleo'!$D:$F,3,FALSE)/VLOOKUP(AE$6,'Precios gasóleo'!$D:$F,3,FALSE)-1)</f>
        <v>0.69507779349363519</v>
      </c>
      <c r="AF116" s="46">
        <f>IF($C116&lt;=AF$6,"",VLOOKUP($C116,'Precios gasóleo'!$D:$F,3,FALSE)/VLOOKUP(AF$6,'Precios gasóleo'!$D:$F,3,FALSE)-1)</f>
        <v>0.69102761890427455</v>
      </c>
      <c r="AG116" s="47">
        <f>IF($C116&lt;=AG$6,"",VLOOKUP($C116,'Precios gasóleo'!$D:$F,3,FALSE)/VLOOKUP(AG$6,'Precios gasóleo'!$D:$F,3,FALSE)-1)</f>
        <v>0.69434285929724049</v>
      </c>
      <c r="AH116" s="46">
        <f>IF($C116&lt;=AH$6,"",VLOOKUP($C116,'Precios gasóleo'!$D:$F,3,FALSE)/VLOOKUP(AH$6,'Precios gasóleo'!$D:$F,3,FALSE)-1)</f>
        <v>0.69613337862318869</v>
      </c>
      <c r="AI116" s="47">
        <f>IF($C116&lt;=AI$6,"",VLOOKUP($C116,'Precios gasóleo'!$D:$F,3,FALSE)/VLOOKUP(AI$6,'Precios gasóleo'!$D:$F,3,FALSE)-1)</f>
        <v>0.69392774354045339</v>
      </c>
      <c r="AJ116" s="46">
        <f>IF($C116&lt;=AJ$6,"",VLOOKUP($C116,'Precios gasóleo'!$D:$F,3,FALSE)/VLOOKUP(AJ$6,'Precios gasóleo'!$D:$F,3,FALSE)-1)</f>
        <v>0.69386389763111755</v>
      </c>
      <c r="AK116" s="47">
        <f>IF($C116&lt;=AK$6,"",VLOOKUP($C116,'Precios gasóleo'!$D:$F,3,FALSE)/VLOOKUP(AK$6,'Precios gasóleo'!$D:$F,3,FALSE)-1)</f>
        <v>0.69678978318529761</v>
      </c>
      <c r="AL116" s="46">
        <f>IF($C116&lt;=AL$6,"",VLOOKUP($C116,'Precios gasóleo'!$D:$F,3,FALSE)/VLOOKUP(AL$6,'Precios gasóleo'!$D:$F,3,FALSE)-1)</f>
        <v>0.70425392732202652</v>
      </c>
      <c r="AM116" s="47">
        <f>IF($C116&lt;=AM$6,"",VLOOKUP($C116,'Precios gasóleo'!$D:$F,3,FALSE)/VLOOKUP(AM$6,'Precios gasóleo'!$D:$F,3,FALSE)-1)</f>
        <v>0.72830758285181374</v>
      </c>
      <c r="AN116" s="46">
        <f>IF($C116&lt;=AN$6,"",VLOOKUP($C116,'Precios gasóleo'!$D:$F,3,FALSE)/VLOOKUP(AN$6,'Precios gasóleo'!$D:$F,3,FALSE)-1)</f>
        <v>0.73877254920926649</v>
      </c>
      <c r="AO116" s="47">
        <f>IF($C116&lt;=AO$6,"",VLOOKUP($C116,'Precios gasóleo'!$D:$F,3,FALSE)/VLOOKUP(AO$6,'Precios gasóleo'!$D:$F,3,FALSE)-1)</f>
        <v>0.74449275081031785</v>
      </c>
      <c r="AP116" s="46">
        <f>IF($C116&lt;=AP$6,"",VLOOKUP($C116,'Precios gasóleo'!$D:$F,3,FALSE)/VLOOKUP(AP$6,'Precios gasóleo'!$D:$F,3,FALSE)-1)</f>
        <v>0.74708677946993496</v>
      </c>
      <c r="AQ116" s="47">
        <f>IF($C116&lt;=AQ$6,"",VLOOKUP($C116,'Precios gasóleo'!$D:$F,3,FALSE)/VLOOKUP(AQ$6,'Precios gasóleo'!$D:$F,3,FALSE)-1)</f>
        <v>0.7454921494945963</v>
      </c>
      <c r="AR116" s="46">
        <f>IF($C116&lt;=AR$6,"",VLOOKUP($C116,'Precios gasóleo'!$D:$F,3,FALSE)/VLOOKUP(AR$6,'Precios gasóleo'!$D:$F,3,FALSE)-1)</f>
        <v>0.74540741028429403</v>
      </c>
      <c r="AS116" s="47">
        <f>IF($C116&lt;=AS$6,"",VLOOKUP($C116,'Precios gasóleo'!$D:$F,3,FALSE)/VLOOKUP(AS$6,'Precios gasóleo'!$D:$F,3,FALSE)-1)</f>
        <v>0.75279354121570252</v>
      </c>
      <c r="AT116" s="46">
        <f>IF($C116&lt;=AT$6,"",VLOOKUP($C116,'Precios gasóleo'!$D:$F,3,FALSE)/VLOOKUP(AT$6,'Precios gasóleo'!$D:$F,3,FALSE)-1)</f>
        <v>0.76664308037030504</v>
      </c>
      <c r="AU116" s="47">
        <f>IF($C116&lt;=AU$6,"",VLOOKUP($C116,'Precios gasóleo'!$D:$F,3,FALSE)/VLOOKUP(AU$6,'Precios gasóleo'!$D:$F,3,FALSE)-1)</f>
        <v>0.77233872637463397</v>
      </c>
      <c r="AV116" s="46">
        <f>IF($C116&lt;=AV$6,"",VLOOKUP($C116,'Precios gasóleo'!$D:$F,3,FALSE)/VLOOKUP(AV$6,'Precios gasóleo'!$D:$F,3,FALSE)-1)</f>
        <v>0.75404205493486853</v>
      </c>
      <c r="AW116" s="47">
        <f>IF($C116&lt;=AW$6,"",VLOOKUP($C116,'Precios gasóleo'!$D:$F,3,FALSE)/VLOOKUP(AW$6,'Precios gasóleo'!$D:$F,3,FALSE)-1)</f>
        <v>0.74212586978853734</v>
      </c>
      <c r="AX116" s="46">
        <f>IF($C116&lt;=AX$6,"",VLOOKUP($C116,'Precios gasóleo'!$D:$F,3,FALSE)/VLOOKUP(AX$6,'Precios gasóleo'!$D:$F,3,FALSE)-1)</f>
        <v>0.72317174873707124</v>
      </c>
      <c r="AY116" s="47">
        <f>IF($C116&lt;=AY$6,"",VLOOKUP($C116,'Precios gasóleo'!$D:$F,3,FALSE)/VLOOKUP(AY$6,'Precios gasóleo'!$D:$F,3,FALSE)-1)</f>
        <v>0.71442877170896413</v>
      </c>
      <c r="AZ116" s="46">
        <f>IF($C116&lt;=AZ$6,"",VLOOKUP($C116,'Precios gasóleo'!$D:$F,3,FALSE)/VLOOKUP(AZ$6,'Precios gasóleo'!$D:$F,3,FALSE)-1)</f>
        <v>0.69932410077043072</v>
      </c>
      <c r="BA116" s="47">
        <f>IF($C116&lt;=BA$6,"",VLOOKUP($C116,'Precios gasóleo'!$D:$F,3,FALSE)/VLOOKUP(BA$6,'Precios gasóleo'!$D:$F,3,FALSE)-1)</f>
        <v>0.68158389537983743</v>
      </c>
      <c r="BB116" s="46">
        <f>IF($C116&lt;=BB$6,"",VLOOKUP($C116,'Precios gasóleo'!$D:$F,3,FALSE)/VLOOKUP(BB$6,'Precios gasóleo'!$D:$F,3,FALSE)-1)</f>
        <v>0.65629808445357662</v>
      </c>
      <c r="BC116" s="47">
        <f>IF($C116&lt;=BC$6,"",VLOOKUP($C116,'Precios gasóleo'!$D:$F,3,FALSE)/VLOOKUP(BC$6,'Precios gasóleo'!$D:$F,3,FALSE)-1)</f>
        <v>0.63541334983032982</v>
      </c>
      <c r="BD116" s="46">
        <f>IF($C116&lt;=BD$6,"",VLOOKUP($C116,'Precios gasóleo'!$D:$F,3,FALSE)/VLOOKUP(BD$6,'Precios gasóleo'!$D:$F,3,FALSE)-1)</f>
        <v>0.62444763737902242</v>
      </c>
      <c r="BE116" s="47">
        <f>IF($C116&lt;=BE$6,"",VLOOKUP($C116,'Precios gasóleo'!$D:$F,3,FALSE)/VLOOKUP(BE$6,'Precios gasóleo'!$D:$F,3,FALSE)-1)</f>
        <v>0.62216085979587965</v>
      </c>
      <c r="BF116" s="46">
        <f>IF($C116&lt;=BF$6,"",VLOOKUP($C116,'Precios gasóleo'!$D:$F,3,FALSE)/VLOOKUP(BF$6,'Precios gasóleo'!$D:$F,3,FALSE)-1)</f>
        <v>0.60603055481104273</v>
      </c>
      <c r="BG116" s="47">
        <f>IF($C116&lt;=BG$6,"",VLOOKUP($C116,'Precios gasóleo'!$D:$F,3,FALSE)/VLOOKUP(BG$6,'Precios gasóleo'!$D:$F,3,FALSE)-1)</f>
        <v>0.58567307946756997</v>
      </c>
      <c r="BH116" s="46">
        <f>IF($C116&lt;=BH$6,"",VLOOKUP($C116,'Precios gasóleo'!$D:$F,3,FALSE)/VLOOKUP(BH$6,'Precios gasóleo'!$D:$F,3,FALSE)-1)</f>
        <v>0.56230065268591978</v>
      </c>
      <c r="BI116" s="47">
        <f>IF($C116&lt;=BI$6,"",VLOOKUP($C116,'Precios gasóleo'!$D:$F,3,FALSE)/VLOOKUP(BI$6,'Precios gasóleo'!$D:$F,3,FALSE)-1)</f>
        <v>0.54283139509934353</v>
      </c>
      <c r="BJ116" s="46">
        <f>IF($C116&lt;=BJ$6,"",VLOOKUP($C116,'Precios gasóleo'!$D:$F,3,FALSE)/VLOOKUP(BJ$6,'Precios gasóleo'!$D:$F,3,FALSE)-1)</f>
        <v>0.53212760698548545</v>
      </c>
      <c r="BK116" s="47">
        <f>IF($C116&lt;=BK$6,"",VLOOKUP($C116,'Precios gasóleo'!$D:$F,3,FALSE)/VLOOKUP(BK$6,'Precios gasóleo'!$D:$F,3,FALSE)-1)</f>
        <v>0.51398492441150467</v>
      </c>
      <c r="BL116" s="46">
        <f>IF($C116&lt;=BL$6,"",VLOOKUP($C116,'Precios gasóleo'!$D:$F,3,FALSE)/VLOOKUP(BL$6,'Precios gasóleo'!$D:$F,3,FALSE)-1)</f>
        <v>0.50715585253997131</v>
      </c>
      <c r="BM116" s="47">
        <f>IF($C116&lt;=BM$6,"",VLOOKUP($C116,'Precios gasóleo'!$D:$F,3,FALSE)/VLOOKUP(BM$6,'Precios gasóleo'!$D:$F,3,FALSE)-1)</f>
        <v>0.51794806839772001</v>
      </c>
      <c r="BN116" s="46">
        <f>IF($C116&lt;=BN$6,"",VLOOKUP($C116,'Precios gasóleo'!$D:$F,3,FALSE)/VLOOKUP(BN$6,'Precios gasóleo'!$D:$F,3,FALSE)-1)</f>
        <v>0.52468151515665573</v>
      </c>
      <c r="BO116" s="47">
        <f>IF($C116&lt;=BO$6,"",VLOOKUP($C116,'Precios gasóleo'!$D:$F,3,FALSE)/VLOOKUP(BO$6,'Precios gasóleo'!$D:$F,3,FALSE)-1)</f>
        <v>0.52364767506907817</v>
      </c>
      <c r="BP116" s="46">
        <f>IF($C116&lt;=BP$6,"",VLOOKUP($C116,'Precios gasóleo'!$D:$F,3,FALSE)/VLOOKUP(BP$6,'Precios gasóleo'!$D:$F,3,FALSE)-1)</f>
        <v>0.51893568121134281</v>
      </c>
      <c r="BQ116" s="47">
        <f>IF($C116&lt;=BQ$6,"",VLOOKUP($C116,'Precios gasóleo'!$D:$F,3,FALSE)/VLOOKUP(BQ$6,'Precios gasóleo'!$D:$F,3,FALSE)-1)</f>
        <v>0.51278728256570361</v>
      </c>
      <c r="BR116" s="46">
        <f>IF($C116&lt;=BR$6,"",VLOOKUP($C116,'Precios gasóleo'!$D:$F,3,FALSE)/VLOOKUP(BR$6,'Precios gasóleo'!$D:$F,3,FALSE)-1)</f>
        <v>0.49827471245207544</v>
      </c>
      <c r="BS116" s="47">
        <f>IF($C116&lt;=BS$6,"",VLOOKUP($C116,'Precios gasóleo'!$D:$F,3,FALSE)/VLOOKUP(BS$6,'Precios gasóleo'!$D:$F,3,FALSE)-1)</f>
        <v>0.4881043046357616</v>
      </c>
      <c r="BT116" s="46">
        <f>IF($C116&lt;=BT$6,"",VLOOKUP($C116,'Precios gasóleo'!$D:$F,3,FALSE)/VLOOKUP(BT$6,'Precios gasóleo'!$D:$F,3,FALSE)-1)</f>
        <v>0.48483471825285385</v>
      </c>
      <c r="BU116" s="47">
        <f>IF($C116&lt;=BU$6,"",VLOOKUP($C116,'Precios gasóleo'!$D:$F,3,FALSE)/VLOOKUP(BU$6,'Precios gasóleo'!$D:$F,3,FALSE)-1)</f>
        <v>0.48269149875042272</v>
      </c>
      <c r="BV116" s="46">
        <f>IF($C116&lt;=BV$6,"",VLOOKUP($C116,'Precios gasóleo'!$D:$F,3,FALSE)/VLOOKUP(BV$6,'Precios gasóleo'!$D:$F,3,FALSE)-1)</f>
        <v>0.47191084836525321</v>
      </c>
      <c r="BW116" s="47">
        <f>IF($C116&lt;=BW$6,"",VLOOKUP($C116,'Precios gasóleo'!$D:$F,3,FALSE)/VLOOKUP(BW$6,'Precios gasóleo'!$D:$F,3,FALSE)-1)</f>
        <v>0.45949434918160548</v>
      </c>
      <c r="BX116" s="46">
        <f>IF($C116&lt;=BX$6,"",VLOOKUP($C116,'Precios gasóleo'!$D:$F,3,FALSE)/VLOOKUP(BX$6,'Precios gasóleo'!$D:$F,3,FALSE)-1)</f>
        <v>0.4518442540200458</v>
      </c>
      <c r="BY116" s="47">
        <f>IF($C116&lt;=BY$6,"",VLOOKUP($C116,'Precios gasóleo'!$D:$F,3,FALSE)/VLOOKUP(BY$6,'Precios gasóleo'!$D:$F,3,FALSE)-1)</f>
        <v>0.44208415226023834</v>
      </c>
      <c r="BZ116" s="46">
        <f>IF($C116&lt;=BZ$6,"",VLOOKUP($C116,'Precios gasóleo'!$D:$F,3,FALSE)/VLOOKUP(BZ$6,'Precios gasóleo'!$D:$F,3,FALSE)-1)</f>
        <v>0.43372254390582388</v>
      </c>
      <c r="CA116" s="47">
        <f>IF($C116&lt;=CA$6,"",VLOOKUP($C116,'Precios gasóleo'!$D:$F,3,FALSE)/VLOOKUP(CA$6,'Precios gasóleo'!$D:$F,3,FALSE)-1)</f>
        <v>0.42378640392215883</v>
      </c>
      <c r="CB116" s="46">
        <f>IF($C116&lt;=CB$6,"",VLOOKUP($C116,'Precios gasóleo'!$D:$F,3,FALSE)/VLOOKUP(CB$6,'Precios gasóleo'!$D:$F,3,FALSE)-1)</f>
        <v>0.41822614238828582</v>
      </c>
      <c r="CC116" s="47">
        <f>IF($C116&lt;=CC$6,"",VLOOKUP($C116,'Precios gasóleo'!$D:$F,3,FALSE)/VLOOKUP(CC$6,'Precios gasóleo'!$D:$F,3,FALSE)-1)</f>
        <v>0.42249074161997924</v>
      </c>
      <c r="CD116" s="46">
        <f>IF($C116&lt;=CD$6,"",VLOOKUP($C116,'Precios gasóleo'!$D:$F,3,FALSE)/VLOOKUP(CD$6,'Precios gasóleo'!$D:$F,3,FALSE)-1)</f>
        <v>0.415735380980508</v>
      </c>
      <c r="CE116" s="47">
        <f>IF($C116&lt;=CE$6,"",VLOOKUP($C116,'Precios gasóleo'!$D:$F,3,FALSE)/VLOOKUP(CE$6,'Precios gasóleo'!$D:$F,3,FALSE)-1)</f>
        <v>0.41496646831019168</v>
      </c>
      <c r="CF116" s="46">
        <f>IF($C116&lt;=CF$6,"",VLOOKUP($C116,'Precios gasóleo'!$D:$F,3,FALSE)/VLOOKUP(CF$6,'Precios gasóleo'!$D:$F,3,FALSE)-1)</f>
        <v>0.41976069186115383</v>
      </c>
      <c r="CG116" s="47">
        <f>IF($C116&lt;=CG$6,"",VLOOKUP($C116,'Precios gasóleo'!$D:$F,3,FALSE)/VLOOKUP(CG$6,'Precios gasóleo'!$D:$F,3,FALSE)-1)</f>
        <v>0.42622638665196244</v>
      </c>
      <c r="CH116" s="46">
        <f>IF($C116&lt;=CH$6,"",VLOOKUP($C116,'Precios gasóleo'!$D:$F,3,FALSE)/VLOOKUP(CH$6,'Precios gasóleo'!$D:$F,3,FALSE)-1)</f>
        <v>0.42785769319364264</v>
      </c>
      <c r="CI116" s="47">
        <f>IF($C116&lt;=CI$6,"",VLOOKUP($C116,'Precios gasóleo'!$D:$F,3,FALSE)/VLOOKUP(CI$6,'Precios gasóleo'!$D:$F,3,FALSE)-1)</f>
        <v>0.42033279605575036</v>
      </c>
      <c r="CJ116" s="46">
        <f>IF($C116&lt;=CJ$6,"",VLOOKUP($C116,'Precios gasóleo'!$D:$F,3,FALSE)/VLOOKUP(CJ$6,'Precios gasóleo'!$D:$F,3,FALSE)-1)</f>
        <v>0.41462128664174691</v>
      </c>
      <c r="CK116" s="47">
        <f>IF($C116&lt;=CK$6,"",VLOOKUP($C116,'Precios gasóleo'!$D:$F,3,FALSE)/VLOOKUP(CK$6,'Precios gasóleo'!$D:$F,3,FALSE)-1)</f>
        <v>0.40455206038160418</v>
      </c>
      <c r="CL116" s="46">
        <f>IF($C116&lt;=CL$6,"",VLOOKUP($C116,'Precios gasóleo'!$D:$F,3,FALSE)/VLOOKUP(CL$6,'Precios gasóleo'!$D:$F,3,FALSE)-1)</f>
        <v>0.39246458089653524</v>
      </c>
      <c r="CM116" s="47">
        <f>IF($C116&lt;=CM$6,"",VLOOKUP($C116,'Precios gasóleo'!$D:$F,3,FALSE)/VLOOKUP(CM$6,'Precios gasóleo'!$D:$F,3,FALSE)-1)</f>
        <v>0.37279204563678459</v>
      </c>
      <c r="CN116" s="46">
        <f>IF($C116&lt;=CN$6,"",VLOOKUP($C116,'Precios gasóleo'!$D:$F,3,FALSE)/VLOOKUP(CN$6,'Precios gasóleo'!$D:$F,3,FALSE)-1)</f>
        <v>0.34624688269963833</v>
      </c>
      <c r="CO116" s="47">
        <f>IF($C116&lt;=CO$6,"",VLOOKUP($C116,'Precios gasóleo'!$D:$F,3,FALSE)/VLOOKUP(CO$6,'Precios gasóleo'!$D:$F,3,FALSE)-1)</f>
        <v>0.32386991295126144</v>
      </c>
      <c r="CP116" s="46">
        <f>IF($C116&lt;=CP$6,"",VLOOKUP($C116,'Precios gasóleo'!$D:$F,3,FALSE)/VLOOKUP(CP$6,'Precios gasóleo'!$D:$F,3,FALSE)-1)</f>
        <v>0.30873787821427556</v>
      </c>
      <c r="CQ116" s="47">
        <f>IF($C116&lt;=CQ$6,"",VLOOKUP($C116,'Precios gasóleo'!$D:$F,3,FALSE)/VLOOKUP(CQ$6,'Precios gasóleo'!$D:$F,3,FALSE)-1)</f>
        <v>0.30079235862368403</v>
      </c>
      <c r="CR116" s="46">
        <f>IF($C116&lt;=CR$6,"",VLOOKUP($C116,'Precios gasóleo'!$D:$F,3,FALSE)/VLOOKUP(CR$6,'Precios gasóleo'!$D:$F,3,FALSE)-1)</f>
        <v>0.29853721963376323</v>
      </c>
      <c r="CS116" s="47">
        <f>IF($C116&lt;=CS$6,"",VLOOKUP($C116,'Precios gasóleo'!$D:$F,3,FALSE)/VLOOKUP(CS$6,'Precios gasóleo'!$D:$F,3,FALSE)-1)</f>
        <v>0.29732831038364949</v>
      </c>
      <c r="CT116" s="46">
        <f>IF($C116&lt;=CT$6,"",VLOOKUP($C116,'Precios gasóleo'!$D:$F,3,FALSE)/VLOOKUP(CT$6,'Precios gasóleo'!$D:$F,3,FALSE)-1)</f>
        <v>0.30209261392033726</v>
      </c>
      <c r="CU116" s="47">
        <f>IF($C116&lt;=CU$6,"",VLOOKUP($C116,'Precios gasóleo'!$D:$F,3,FALSE)/VLOOKUP(CU$6,'Precios gasóleo'!$D:$F,3,FALSE)-1)</f>
        <v>0.30589517271439481</v>
      </c>
      <c r="CV116" s="46">
        <f>IF($C116&lt;=CV$6,"",VLOOKUP($C116,'Precios gasóleo'!$D:$F,3,FALSE)/VLOOKUP(CV$6,'Precios gasóleo'!$D:$F,3,FALSE)-1)</f>
        <v>0.3268796409749184</v>
      </c>
      <c r="CW116" s="47">
        <f>IF($C116&lt;=CW$6,"",VLOOKUP($C116,'Precios gasóleo'!$D:$F,3,FALSE)/VLOOKUP(CW$6,'Precios gasóleo'!$D:$F,3,FALSE)-1)</f>
        <v>0.33490019604348609</v>
      </c>
      <c r="CX116" s="46">
        <f>IF($C116&lt;=CX$6,"",VLOOKUP($C116,'Precios gasóleo'!$D:$F,3,FALSE)/VLOOKUP(CX$6,'Precios gasóleo'!$D:$F,3,FALSE)-1)</f>
        <v>0.33716415245916287</v>
      </c>
      <c r="CY116" s="47">
        <f>IF($C116&lt;=CY$6,"",VLOOKUP($C116,'Precios gasóleo'!$D:$F,3,FALSE)/VLOOKUP(CY$6,'Precios gasóleo'!$D:$F,3,FALSE)-1)</f>
        <v>0.33439483353746802</v>
      </c>
      <c r="CZ116" s="46">
        <f>IF($C116&lt;=CZ$6,"",VLOOKUP($C116,'Precios gasóleo'!$D:$F,3,FALSE)/VLOOKUP(CZ$6,'Precios gasóleo'!$D:$F,3,FALSE)-1)</f>
        <v>0.32194228732792096</v>
      </c>
      <c r="DA116" s="47">
        <f>IF($C116&lt;=DA$6,"",VLOOKUP($C116,'Precios gasóleo'!$D:$F,3,FALSE)/VLOOKUP(DA$6,'Precios gasóleo'!$D:$F,3,FALSE)-1)</f>
        <v>0.302007735430881</v>
      </c>
      <c r="DB116" s="46">
        <f>IF($C116&lt;=DB$6,"",VLOOKUP($C116,'Precios gasóleo'!$D:$F,3,FALSE)/VLOOKUP(DB$6,'Precios gasóleo'!$D:$F,3,FALSE)-1)</f>
        <v>0.28052741804504855</v>
      </c>
      <c r="DC116" s="47">
        <f>IF($C116&lt;=DC$6,"",VLOOKUP($C116,'Precios gasóleo'!$D:$F,3,FALSE)/VLOOKUP(DC$6,'Precios gasóleo'!$D:$F,3,FALSE)-1)</f>
        <v>0.26400500643383018</v>
      </c>
      <c r="DD116" s="46">
        <f>IF($C116&lt;=DD$6,"",VLOOKUP($C116,'Precios gasóleo'!$D:$F,3,FALSE)/VLOOKUP(DD$6,'Precios gasóleo'!$D:$F,3,FALSE)-1)</f>
        <v>0.24524106400665002</v>
      </c>
      <c r="DE116" s="47">
        <f>IF($C116&lt;=DE$6,"",VLOOKUP($C116,'Precios gasóleo'!$D:$F,3,FALSE)/VLOOKUP(DE$6,'Precios gasóleo'!$D:$F,3,FALSE)-1)</f>
        <v>0.22898065221850006</v>
      </c>
      <c r="DF116" s="46">
        <f>IF($C116&lt;=DF$6,"",VLOOKUP($C116,'Precios gasóleo'!$D:$F,3,FALSE)/VLOOKUP(DF$6,'Precios gasóleo'!$D:$F,3,FALSE)-1)</f>
        <v>0.21503355886149955</v>
      </c>
      <c r="DG116" s="47">
        <f>IF($C116&lt;=DG$6,"",VLOOKUP($C116,'Precios gasóleo'!$D:$F,3,FALSE)/VLOOKUP(DG$6,'Precios gasóleo'!$D:$F,3,FALSE)-1)</f>
        <v>0.20099011885434837</v>
      </c>
      <c r="DH116" s="46">
        <f>IF($C116&lt;=DH$6,"",VLOOKUP($C116,'Precios gasóleo'!$D:$F,3,FALSE)/VLOOKUP(DH$6,'Precios gasóleo'!$D:$F,3,FALSE)-1)</f>
        <v>0.13701368112788659</v>
      </c>
      <c r="DI116" s="47">
        <f>IF($C116&lt;=DI$6,"",VLOOKUP($C116,'Precios gasóleo'!$D:$F,3,FALSE)/VLOOKUP(DI$6,'Precios gasóleo'!$D:$F,3,FALSE)-1)</f>
        <v>-1.0856407096007437E-2</v>
      </c>
      <c r="DJ116" s="46" t="str">
        <f>IF($C116&lt;=DJ$6,"",VLOOKUP($C116,'Precios gasóleo'!$D:$F,3,FALSE)/VLOOKUP(DJ$6,'Precios gasóleo'!$D:$F,3,FALSE)-1)</f>
        <v/>
      </c>
      <c r="DK116" s="47" t="str">
        <f>IF($C116&lt;=DK$6,"",VLOOKUP($C116,'Precios gasóleo'!$D:$F,3,FALSE)/VLOOKUP(DK$6,'Precios gasóleo'!$D:$F,3,FALSE)-1)</f>
        <v/>
      </c>
      <c r="DL116" s="46" t="str">
        <f>IF($C116&lt;=DL$6,"",VLOOKUP($C116,'Precios gasóleo'!$D:$F,3,FALSE)/VLOOKUP(DL$6,'Precios gasóleo'!$D:$F,3,FALSE)-1)</f>
        <v/>
      </c>
      <c r="DM116" s="21">
        <f t="shared" si="3"/>
        <v>44642</v>
      </c>
    </row>
    <row r="117" spans="2:118" ht="20.100000000000001" customHeight="1">
      <c r="B117" s="83"/>
      <c r="C117" s="20">
        <v>44649</v>
      </c>
      <c r="D117" s="46">
        <f>IF($C117&lt;=D$6,"",VLOOKUP($C117,'Precios gasóleo'!$D:$F,3,FALSE)/VLOOKUP(D$6,'Precios gasóleo'!$D:$F,3,FALSE)-1)</f>
        <v>0.47320519297232733</v>
      </c>
      <c r="E117" s="47">
        <f>IF($C117&lt;=E$6,"",VLOOKUP($C117,'Precios gasóleo'!$D:$F,3,FALSE)/VLOOKUP(E$6,'Precios gasóleo'!$D:$F,3,FALSE)-1)</f>
        <v>0.46512221380437846</v>
      </c>
      <c r="F117" s="46">
        <f>IF($C117&lt;=F$6,"",VLOOKUP($C117,'Precios gasóleo'!$D:$F,3,FALSE)/VLOOKUP(F$6,'Precios gasóleo'!$D:$F,3,FALSE)-1)</f>
        <v>0.47378427377304311</v>
      </c>
      <c r="G117" s="47">
        <f>IF($C117&lt;=G$6,"",VLOOKUP($C117,'Precios gasóleo'!$D:$F,3,FALSE)/VLOOKUP(G$6,'Precios gasóleo'!$D:$F,3,FALSE)-1)</f>
        <v>0.48643575491314528</v>
      </c>
      <c r="H117" s="46">
        <f>IF($C117&lt;=H$6,"",VLOOKUP($C117,'Precios gasóleo'!$D:$F,3,FALSE)/VLOOKUP(H$6,'Precios gasóleo'!$D:$F,3,FALSE)-1)</f>
        <v>0.50416734894383497</v>
      </c>
      <c r="I117" s="47">
        <f>IF($C117&lt;=I$6,"",VLOOKUP($C117,'Precios gasóleo'!$D:$F,3,FALSE)/VLOOKUP(I$6,'Precios gasóleo'!$D:$F,3,FALSE)-1)</f>
        <v>0.52307169385860197</v>
      </c>
      <c r="J117" s="46">
        <f>IF($C117&lt;=J$6,"",VLOOKUP($C117,'Precios gasóleo'!$D:$F,3,FALSE)/VLOOKUP(J$6,'Precios gasóleo'!$D:$F,3,FALSE)-1)</f>
        <v>0.53054525763319038</v>
      </c>
      <c r="K117" s="47">
        <f>IF($C117&lt;=K$6,"",VLOOKUP($C117,'Precios gasóleo'!$D:$F,3,FALSE)/VLOOKUP(K$6,'Precios gasóleo'!$D:$F,3,FALSE)-1)</f>
        <v>0.52901668677957669</v>
      </c>
      <c r="L117" s="46">
        <f>IF($C117&lt;=L$6,"",VLOOKUP($C117,'Precios gasóleo'!$D:$F,3,FALSE)/VLOOKUP(L$6,'Precios gasóleo'!$D:$F,3,FALSE)-1)</f>
        <v>0.54377930524511386</v>
      </c>
      <c r="M117" s="47">
        <f>IF($C117&lt;=M$6,"",VLOOKUP($C117,'Precios gasóleo'!$D:$F,3,FALSE)/VLOOKUP(M$6,'Precios gasóleo'!$D:$F,3,FALSE)-1)</f>
        <v>0.56879974041056136</v>
      </c>
      <c r="N117" s="46">
        <f>IF($C117&lt;=N$6,"",VLOOKUP($C117,'Precios gasóleo'!$D:$F,3,FALSE)/VLOOKUP(N$6,'Precios gasóleo'!$D:$F,3,FALSE)-1)</f>
        <v>0.62900336939173629</v>
      </c>
      <c r="O117" s="47">
        <f>IF($C117&lt;=O$6,"",VLOOKUP($C117,'Precios gasóleo'!$D:$F,3,FALSE)/VLOOKUP(O$6,'Precios gasóleo'!$D:$F,3,FALSE)-1)</f>
        <v>0.69343435740028969</v>
      </c>
      <c r="P117" s="46">
        <f>IF($C117&lt;=P$6,"",VLOOKUP($C117,'Precios gasóleo'!$D:$F,3,FALSE)/VLOOKUP(P$6,'Precios gasóleo'!$D:$F,3,FALSE)-1)</f>
        <v>0.73744337579557606</v>
      </c>
      <c r="Q117" s="47">
        <f>IF($C117&lt;=Q$6,"",VLOOKUP($C117,'Precios gasóleo'!$D:$F,3,FALSE)/VLOOKUP(Q$6,'Precios gasóleo'!$D:$F,3,FALSE)-1)</f>
        <v>0.77022248345104694</v>
      </c>
      <c r="R117" s="46">
        <f>IF($C117&lt;=R$6,"",VLOOKUP($C117,'Precios gasóleo'!$D:$F,3,FALSE)/VLOOKUP(R$6,'Precios gasóleo'!$D:$F,3,FALSE)-1)</f>
        <v>0.7972725760851489</v>
      </c>
      <c r="S117" s="47">
        <f>IF($C117&lt;=S$6,"",VLOOKUP($C117,'Precios gasóleo'!$D:$F,3,FALSE)/VLOOKUP(S$6,'Precios gasóleo'!$D:$F,3,FALSE)-1)</f>
        <v>0.83755751150230062</v>
      </c>
      <c r="T117" s="46">
        <f>IF($C117&lt;=T$6,"",VLOOKUP($C117,'Precios gasóleo'!$D:$F,3,FALSE)/VLOOKUP(T$6,'Precios gasóleo'!$D:$F,3,FALSE)-1)</f>
        <v>0.87197122536732508</v>
      </c>
      <c r="U117" s="47">
        <f>IF($C117&lt;=U$6,"",VLOOKUP($C117,'Precios gasóleo'!$D:$F,3,FALSE)/VLOOKUP(U$6,'Precios gasóleo'!$D:$F,3,FALSE)-1)</f>
        <v>0.87334556949117981</v>
      </c>
      <c r="V117" s="46">
        <f>IF($C117&lt;=V$6,"",VLOOKUP($C117,'Precios gasóleo'!$D:$F,3,FALSE)/VLOOKUP(V$6,'Precios gasóleo'!$D:$F,3,FALSE)-1)</f>
        <v>0.86516751269035552</v>
      </c>
      <c r="W117" s="47">
        <f>IF($C117&lt;=W$6,"",VLOOKUP($C117,'Precios gasóleo'!$D:$F,3,FALSE)/VLOOKUP(W$6,'Precios gasóleo'!$D:$F,3,FALSE)-1)</f>
        <v>0.84094552887891316</v>
      </c>
      <c r="X117" s="46">
        <f>IF($C117&lt;=X$6,"",VLOOKUP($C117,'Precios gasóleo'!$D:$F,3,FALSE)/VLOOKUP(X$6,'Precios gasóleo'!$D:$F,3,FALSE)-1)</f>
        <v>0.83374256397971802</v>
      </c>
      <c r="Y117" s="47">
        <f>IF($C117&lt;=Y$6,"",VLOOKUP($C117,'Precios gasóleo'!$D:$F,3,FALSE)/VLOOKUP(Y$6,'Precios gasóleo'!$D:$F,3,FALSE)-1)</f>
        <v>0.82269953866759282</v>
      </c>
      <c r="Z117" s="46">
        <f>IF($C117&lt;=Z$6,"",VLOOKUP($C117,'Precios gasóleo'!$D:$F,3,FALSE)/VLOOKUP(Z$6,'Precios gasóleo'!$D:$F,3,FALSE)-1)</f>
        <v>0.80263351550771733</v>
      </c>
      <c r="AA117" s="47">
        <f>IF($C117&lt;=AA$6,"",VLOOKUP($C117,'Precios gasóleo'!$D:$F,3,FALSE)/VLOOKUP(AA$6,'Precios gasóleo'!$D:$F,3,FALSE)-1)</f>
        <v>0.78714980544747082</v>
      </c>
      <c r="AB117" s="46">
        <f>IF($C117&lt;=AB$6,"",VLOOKUP($C117,'Precios gasóleo'!$D:$F,3,FALSE)/VLOOKUP(AB$6,'Precios gasóleo'!$D:$F,3,FALSE)-1)</f>
        <v>0.76595151585058741</v>
      </c>
      <c r="AC117" s="47">
        <f>IF($C117&lt;=AC$6,"",VLOOKUP($C117,'Precios gasóleo'!$D:$F,3,FALSE)/VLOOKUP(AC$6,'Precios gasóleo'!$D:$F,3,FALSE)-1)</f>
        <v>0.75678208401464953</v>
      </c>
      <c r="AD117" s="46">
        <f>IF($C117&lt;=AD$6,"",VLOOKUP($C117,'Precios gasóleo'!$D:$F,3,FALSE)/VLOOKUP(AD$6,'Precios gasóleo'!$D:$F,3,FALSE)-1)</f>
        <v>0.73893989588263143</v>
      </c>
      <c r="AE117" s="47">
        <f>IF($C117&lt;=AE$6,"",VLOOKUP($C117,'Precios gasóleo'!$D:$F,3,FALSE)/VLOOKUP(AE$6,'Precios gasóleo'!$D:$F,3,FALSE)-1)</f>
        <v>0.73238095238095258</v>
      </c>
      <c r="AF117" s="46">
        <f>IF($C117&lt;=AF$6,"",VLOOKUP($C117,'Precios gasóleo'!$D:$F,3,FALSE)/VLOOKUP(AF$6,'Precios gasóleo'!$D:$F,3,FALSE)-1)</f>
        <v>0.72824164659843471</v>
      </c>
      <c r="AG117" s="47">
        <f>IF($C117&lt;=AG$6,"",VLOOKUP($C117,'Precios gasóleo'!$D:$F,3,FALSE)/VLOOKUP(AG$6,'Precios gasóleo'!$D:$F,3,FALSE)-1)</f>
        <v>0.73162984466897929</v>
      </c>
      <c r="AH117" s="46">
        <f>IF($C117&lt;=AH$6,"",VLOOKUP($C117,'Precios gasóleo'!$D:$F,3,FALSE)/VLOOKUP(AH$6,'Precios gasóleo'!$D:$F,3,FALSE)-1)</f>
        <v>0.73345976751207753</v>
      </c>
      <c r="AI117" s="47">
        <f>IF($C117&lt;=AI$6,"",VLOOKUP($C117,'Precios gasóleo'!$D:$F,3,FALSE)/VLOOKUP(AI$6,'Precios gasóleo'!$D:$F,3,FALSE)-1)</f>
        <v>0.73120559356212667</v>
      </c>
      <c r="AJ117" s="46">
        <f>IF($C117&lt;=AJ$6,"",VLOOKUP($C117,'Precios gasóleo'!$D:$F,3,FALSE)/VLOOKUP(AJ$6,'Precios gasóleo'!$D:$F,3,FALSE)-1)</f>
        <v>0.73114034261161254</v>
      </c>
      <c r="AK117" s="47">
        <f>IF($C117&lt;=AK$6,"",VLOOKUP($C117,'Precios gasóleo'!$D:$F,3,FALSE)/VLOOKUP(AK$6,'Precios gasóleo'!$D:$F,3,FALSE)-1)</f>
        <v>0.73413061740747376</v>
      </c>
      <c r="AL117" s="46">
        <f>IF($C117&lt;=AL$6,"",VLOOKUP($C117,'Precios gasóleo'!$D:$F,3,FALSE)/VLOOKUP(AL$6,'Precios gasóleo'!$D:$F,3,FALSE)-1)</f>
        <v>0.74175902312308639</v>
      </c>
      <c r="AM117" s="47">
        <f>IF($C117&lt;=AM$6,"",VLOOKUP($C117,'Precios gasóleo'!$D:$F,3,FALSE)/VLOOKUP(AM$6,'Precios gasóleo'!$D:$F,3,FALSE)-1)</f>
        <v>0.76634202151695496</v>
      </c>
      <c r="AN117" s="46">
        <f>IF($C117&lt;=AN$6,"",VLOOKUP($C117,'Precios gasóleo'!$D:$F,3,FALSE)/VLOOKUP(AN$6,'Precios gasóleo'!$D:$F,3,FALSE)-1)</f>
        <v>0.7770372878077092</v>
      </c>
      <c r="AO117" s="47">
        <f>IF($C117&lt;=AO$6,"",VLOOKUP($C117,'Precios gasóleo'!$D:$F,3,FALSE)/VLOOKUP(AO$6,'Precios gasóleo'!$D:$F,3,FALSE)-1)</f>
        <v>0.78288337247442907</v>
      </c>
      <c r="AP117" s="46">
        <f>IF($C117&lt;=AP$6,"",VLOOKUP($C117,'Precios gasóleo'!$D:$F,3,FALSE)/VLOOKUP(AP$6,'Precios gasóleo'!$D:$F,3,FALSE)-1)</f>
        <v>0.78553448728290576</v>
      </c>
      <c r="AQ117" s="47">
        <f>IF($C117&lt;=AQ$6,"",VLOOKUP($C117,'Precios gasóleo'!$D:$F,3,FALSE)/VLOOKUP(AQ$6,'Precios gasóleo'!$D:$F,3,FALSE)-1)</f>
        <v>0.78390476467903714</v>
      </c>
      <c r="AR117" s="46">
        <f>IF($C117&lt;=AR$6,"",VLOOKUP($C117,'Precios gasóleo'!$D:$F,3,FALSE)/VLOOKUP(AR$6,'Precios gasóleo'!$D:$F,3,FALSE)-1)</f>
        <v>0.78381816063383591</v>
      </c>
      <c r="AS117" s="47">
        <f>IF($C117&lt;=AS$6,"",VLOOKUP($C117,'Precios gasóleo'!$D:$F,3,FALSE)/VLOOKUP(AS$6,'Precios gasóleo'!$D:$F,3,FALSE)-1)</f>
        <v>0.79136683632676164</v>
      </c>
      <c r="AT117" s="46">
        <f>IF($C117&lt;=AT$6,"",VLOOKUP($C117,'Precios gasóleo'!$D:$F,3,FALSE)/VLOOKUP(AT$6,'Precios gasóleo'!$D:$F,3,FALSE)-1)</f>
        <v>0.80552115887336151</v>
      </c>
      <c r="AU117" s="47">
        <f>IF($C117&lt;=AU$6,"",VLOOKUP($C117,'Precios gasóleo'!$D:$F,3,FALSE)/VLOOKUP(AU$6,'Precios gasóleo'!$D:$F,3,FALSE)-1)</f>
        <v>0.81134214755439893</v>
      </c>
      <c r="AV117" s="46">
        <f>IF($C117&lt;=AV$6,"",VLOOKUP($C117,'Precios gasóleo'!$D:$F,3,FALSE)/VLOOKUP(AV$6,'Precios gasóleo'!$D:$F,3,FALSE)-1)</f>
        <v>0.79264282577938228</v>
      </c>
      <c r="AW117" s="47">
        <f>IF($C117&lt;=AW$6,"",VLOOKUP($C117,'Precios gasóleo'!$D:$F,3,FALSE)/VLOOKUP(AW$6,'Precios gasóleo'!$D:$F,3,FALSE)-1)</f>
        <v>0.78046440408582574</v>
      </c>
      <c r="AX117" s="46">
        <f>IF($C117&lt;=AX$6,"",VLOOKUP($C117,'Precios gasóleo'!$D:$F,3,FALSE)/VLOOKUP(AX$6,'Precios gasóleo'!$D:$F,3,FALSE)-1)</f>
        <v>0.76109316436767305</v>
      </c>
      <c r="AY117" s="47">
        <f>IF($C117&lt;=AY$6,"",VLOOKUP($C117,'Precios gasóleo'!$D:$F,3,FALSE)/VLOOKUP(AY$6,'Precios gasóleo'!$D:$F,3,FALSE)-1)</f>
        <v>0.75215778280068313</v>
      </c>
      <c r="AZ117" s="46">
        <f>IF($C117&lt;=AZ$6,"",VLOOKUP($C117,'Precios gasóleo'!$D:$F,3,FALSE)/VLOOKUP(AZ$6,'Precios gasóleo'!$D:$F,3,FALSE)-1)</f>
        <v>0.73672070709457871</v>
      </c>
      <c r="BA117" s="47">
        <f>IF($C117&lt;=BA$6,"",VLOOKUP($C117,'Precios gasóleo'!$D:$F,3,FALSE)/VLOOKUP(BA$6,'Precios gasóleo'!$D:$F,3,FALSE)-1)</f>
        <v>0.71859009737981872</v>
      </c>
      <c r="BB117" s="46">
        <f>IF($C117&lt;=BB$6,"",VLOOKUP($C117,'Precios gasóleo'!$D:$F,3,FALSE)/VLOOKUP(BB$6,'Precios gasóleo'!$D:$F,3,FALSE)-1)</f>
        <v>0.69274782784959443</v>
      </c>
      <c r="BC117" s="47">
        <f>IF($C117&lt;=BC$6,"",VLOOKUP($C117,'Precios gasóleo'!$D:$F,3,FALSE)/VLOOKUP(BC$6,'Precios gasóleo'!$D:$F,3,FALSE)-1)</f>
        <v>0.6714034880229991</v>
      </c>
      <c r="BD117" s="46">
        <f>IF($C117&lt;=BD$6,"",VLOOKUP($C117,'Precios gasóleo'!$D:$F,3,FALSE)/VLOOKUP(BD$6,'Precios gasóleo'!$D:$F,3,FALSE)-1)</f>
        <v>0.66019645584261832</v>
      </c>
      <c r="BE117" s="47">
        <f>IF($C117&lt;=BE$6,"",VLOOKUP($C117,'Precios gasóleo'!$D:$F,3,FALSE)/VLOOKUP(BE$6,'Precios gasóleo'!$D:$F,3,FALSE)-1)</f>
        <v>0.65785935370926829</v>
      </c>
      <c r="BF117" s="46">
        <f>IF($C117&lt;=BF$6,"",VLOOKUP($C117,'Precios gasóleo'!$D:$F,3,FALSE)/VLOOKUP(BF$6,'Precios gasóleo'!$D:$F,3,FALSE)-1)</f>
        <v>0.64137407308139038</v>
      </c>
      <c r="BG117" s="47">
        <f>IF($C117&lt;=BG$6,"",VLOOKUP($C117,'Precios gasóleo'!$D:$F,3,FALSE)/VLOOKUP(BG$6,'Precios gasóleo'!$D:$F,3,FALSE)-1)</f>
        <v>0.62056859579948331</v>
      </c>
      <c r="BH117" s="46">
        <f>IF($C117&lt;=BH$6,"",VLOOKUP($C117,'Precios gasóleo'!$D:$F,3,FALSE)/VLOOKUP(BH$6,'Precios gasóleo'!$D:$F,3,FALSE)-1)</f>
        <v>0.59668181778677765</v>
      </c>
      <c r="BI117" s="47">
        <f>IF($C117&lt;=BI$6,"",VLOOKUP($C117,'Precios gasóleo'!$D:$F,3,FALSE)/VLOOKUP(BI$6,'Precios gasóleo'!$D:$F,3,FALSE)-1)</f>
        <v>0.57678410505085198</v>
      </c>
      <c r="BJ117" s="46">
        <f>IF($C117&lt;=BJ$6,"",VLOOKUP($C117,'Precios gasóleo'!$D:$F,3,FALSE)/VLOOKUP(BJ$6,'Precios gasóleo'!$D:$F,3,FALSE)-1)</f>
        <v>0.56584476131220773</v>
      </c>
      <c r="BK117" s="47">
        <f>IF($C117&lt;=BK$6,"",VLOOKUP($C117,'Precios gasóleo'!$D:$F,3,FALSE)/VLOOKUP(BK$6,'Precios gasóleo'!$D:$F,3,FALSE)-1)</f>
        <v>0.54730281719796214</v>
      </c>
      <c r="BL117" s="46">
        <f>IF($C117&lt;=BL$6,"",VLOOKUP($C117,'Precios gasóleo'!$D:$F,3,FALSE)/VLOOKUP(BL$6,'Precios gasóleo'!$D:$F,3,FALSE)-1)</f>
        <v>0.54032345962623562</v>
      </c>
      <c r="BM117" s="47">
        <f>IF($C117&lt;=BM$6,"",VLOOKUP($C117,'Precios gasóleo'!$D:$F,3,FALSE)/VLOOKUP(BM$6,'Precios gasóleo'!$D:$F,3,FALSE)-1)</f>
        <v>0.55135317711631848</v>
      </c>
      <c r="BN117" s="46">
        <f>IF($C117&lt;=BN$6,"",VLOOKUP($C117,'Precios gasóleo'!$D:$F,3,FALSE)/VLOOKUP(BN$6,'Precios gasóleo'!$D:$F,3,FALSE)-1)</f>
        <v>0.55823480517718127</v>
      </c>
      <c r="BO117" s="47">
        <f>IF($C117&lt;=BO$6,"",VLOOKUP($C117,'Precios gasóleo'!$D:$F,3,FALSE)/VLOOKUP(BO$6,'Precios gasóleo'!$D:$F,3,FALSE)-1)</f>
        <v>0.55717821362580722</v>
      </c>
      <c r="BP117" s="46">
        <f>IF($C117&lt;=BP$6,"",VLOOKUP($C117,'Precios gasóleo'!$D:$F,3,FALSE)/VLOOKUP(BP$6,'Precios gasóleo'!$D:$F,3,FALSE)-1)</f>
        <v>0.5523625240815222</v>
      </c>
      <c r="BQ117" s="47">
        <f>IF($C117&lt;=BQ$6,"",VLOOKUP($C117,'Precios gasóleo'!$D:$F,3,FALSE)/VLOOKUP(BQ$6,'Precios gasóleo'!$D:$F,3,FALSE)-1)</f>
        <v>0.54607881914347511</v>
      </c>
      <c r="BR117" s="46">
        <f>IF($C117&lt;=BR$6,"",VLOOKUP($C117,'Precios gasóleo'!$D:$F,3,FALSE)/VLOOKUP(BR$6,'Precios gasóleo'!$D:$F,3,FALSE)-1)</f>
        <v>0.53124687447907992</v>
      </c>
      <c r="BS117" s="47">
        <f>IF($C117&lt;=BS$6,"",VLOOKUP($C117,'Precios gasóleo'!$D:$F,3,FALSE)/VLOOKUP(BS$6,'Precios gasóleo'!$D:$F,3,FALSE)-1)</f>
        <v>0.52085264900662254</v>
      </c>
      <c r="BT117" s="46">
        <f>IF($C117&lt;=BT$6,"",VLOOKUP($C117,'Precios gasóleo'!$D:$F,3,FALSE)/VLOOKUP(BT$6,'Precios gasóleo'!$D:$F,3,FALSE)-1)</f>
        <v>0.51751110964267433</v>
      </c>
      <c r="BU117" s="47">
        <f>IF($C117&lt;=BU$6,"",VLOOKUP($C117,'Precios gasóleo'!$D:$F,3,FALSE)/VLOOKUP(BU$6,'Precios gasóleo'!$D:$F,3,FALSE)-1)</f>
        <v>0.51532072483730751</v>
      </c>
      <c r="BV117" s="46">
        <f>IF($C117&lt;=BV$6,"",VLOOKUP($C117,'Precios gasóleo'!$D:$F,3,FALSE)/VLOOKUP(BV$6,'Precios gasóleo'!$D:$F,3,FALSE)-1)</f>
        <v>0.50430282733830634</v>
      </c>
      <c r="BW117" s="47">
        <f>IF($C117&lt;=BW$6,"",VLOOKUP($C117,'Precios gasóleo'!$D:$F,3,FALSE)/VLOOKUP(BW$6,'Precios gasóleo'!$D:$F,3,FALSE)-1)</f>
        <v>0.49161308131982318</v>
      </c>
      <c r="BX117" s="46">
        <f>IF($C117&lt;=BX$6,"",VLOOKUP($C117,'Precios gasóleo'!$D:$F,3,FALSE)/VLOOKUP(BX$6,'Precios gasóleo'!$D:$F,3,FALSE)-1)</f>
        <v>0.48379463240104359</v>
      </c>
      <c r="BY117" s="47">
        <f>IF($C117&lt;=BY$6,"",VLOOKUP($C117,'Precios gasóleo'!$D:$F,3,FALSE)/VLOOKUP(BY$6,'Precios gasóleo'!$D:$F,3,FALSE)-1)</f>
        <v>0.4738197424892705</v>
      </c>
      <c r="BZ117" s="46">
        <f>IF($C117&lt;=BZ$6,"",VLOOKUP($C117,'Precios gasóleo'!$D:$F,3,FALSE)/VLOOKUP(BZ$6,'Precios gasóleo'!$D:$F,3,FALSE)-1)</f>
        <v>0.46527412228230536</v>
      </c>
      <c r="CA117" s="47">
        <f>IF($C117&lt;=CA$6,"",VLOOKUP($C117,'Precios gasóleo'!$D:$F,3,FALSE)/VLOOKUP(CA$6,'Precios gasóleo'!$D:$F,3,FALSE)-1)</f>
        <v>0.45511932011690459</v>
      </c>
      <c r="CB117" s="46">
        <f>IF($C117&lt;=CB$6,"",VLOOKUP($C117,'Precios gasóleo'!$D:$F,3,FALSE)/VLOOKUP(CB$6,'Precios gasóleo'!$D:$F,3,FALSE)-1)</f>
        <v>0.44943669527897012</v>
      </c>
      <c r="CC117" s="47">
        <f>IF($C117&lt;=CC$6,"",VLOOKUP($C117,'Precios gasóleo'!$D:$F,3,FALSE)/VLOOKUP(CC$6,'Precios gasóleo'!$D:$F,3,FALSE)-1)</f>
        <v>0.45379514449403358</v>
      </c>
      <c r="CD117" s="46">
        <f>IF($C117&lt;=CD$6,"",VLOOKUP($C117,'Precios gasóleo'!$D:$F,3,FALSE)/VLOOKUP(CD$6,'Precios gasóleo'!$D:$F,3,FALSE)-1)</f>
        <v>0.44689112029927158</v>
      </c>
      <c r="CE117" s="47">
        <f>IF($C117&lt;=CE$6,"",VLOOKUP($C117,'Precios gasóleo'!$D:$F,3,FALSE)/VLOOKUP(CE$6,'Precios gasóleo'!$D:$F,3,FALSE)-1)</f>
        <v>0.44610528635748259</v>
      </c>
      <c r="CF117" s="46">
        <f>IF($C117&lt;=CF$6,"",VLOOKUP($C117,'Precios gasóleo'!$D:$F,3,FALSE)/VLOOKUP(CF$6,'Precios gasóleo'!$D:$F,3,FALSE)-1)</f>
        <v>0.45100501520356984</v>
      </c>
      <c r="CG117" s="47">
        <f>IF($C117&lt;=CG$6,"",VLOOKUP($C117,'Precios gasóleo'!$D:$F,3,FALSE)/VLOOKUP(CG$6,'Precios gasóleo'!$D:$F,3,FALSE)-1)</f>
        <v>0.45761299894478791</v>
      </c>
      <c r="CH117" s="46">
        <f>IF($C117&lt;=CH$6,"",VLOOKUP($C117,'Precios gasóleo'!$D:$F,3,FALSE)/VLOOKUP(CH$6,'Precios gasóleo'!$D:$F,3,FALSE)-1)</f>
        <v>0.45928020524714674</v>
      </c>
      <c r="CI117" s="47">
        <f>IF($C117&lt;=CI$6,"",VLOOKUP($C117,'Precios gasóleo'!$D:$F,3,FALSE)/VLOOKUP(CI$6,'Precios gasóleo'!$D:$F,3,FALSE)-1)</f>
        <v>0.45158970955405953</v>
      </c>
      <c r="CJ117" s="46">
        <f>IF($C117&lt;=CJ$6,"",VLOOKUP($C117,'Precios gasóleo'!$D:$F,3,FALSE)/VLOOKUP(CJ$6,'Precios gasóleo'!$D:$F,3,FALSE)-1)</f>
        <v>0.44575250836120395</v>
      </c>
      <c r="CK117" s="47">
        <f>IF($C117&lt;=CK$6,"",VLOOKUP($C117,'Precios gasóleo'!$D:$F,3,FALSE)/VLOOKUP(CK$6,'Precios gasóleo'!$D:$F,3,FALSE)-1)</f>
        <v>0.43546169112246669</v>
      </c>
      <c r="CL117" s="46">
        <f>IF($C117&lt;=CL$6,"",VLOOKUP($C117,'Precios gasóleo'!$D:$F,3,FALSE)/VLOOKUP(CL$6,'Precios gasóleo'!$D:$F,3,FALSE)-1)</f>
        <v>0.42310820545791161</v>
      </c>
      <c r="CM117" s="47">
        <f>IF($C117&lt;=CM$6,"",VLOOKUP($C117,'Precios gasóleo'!$D:$F,3,FALSE)/VLOOKUP(CM$6,'Precios gasóleo'!$D:$F,3,FALSE)-1)</f>
        <v>0.40300274156719906</v>
      </c>
      <c r="CN117" s="46">
        <f>IF($C117&lt;=CN$6,"",VLOOKUP($C117,'Precios gasóleo'!$D:$F,3,FALSE)/VLOOKUP(CN$6,'Precios gasóleo'!$D:$F,3,FALSE)-1)</f>
        <v>0.37587340577702211</v>
      </c>
      <c r="CO117" s="47">
        <f>IF($C117&lt;=CO$6,"",VLOOKUP($C117,'Precios gasóleo'!$D:$F,3,FALSE)/VLOOKUP(CO$6,'Precios gasóleo'!$D:$F,3,FALSE)-1)</f>
        <v>0.3530039915749783</v>
      </c>
      <c r="CP117" s="46">
        <f>IF($C117&lt;=CP$6,"",VLOOKUP($C117,'Precios gasóleo'!$D:$F,3,FALSE)/VLOOKUP(CP$6,'Precios gasóleo'!$D:$F,3,FALSE)-1)</f>
        <v>0.33753894988205846</v>
      </c>
      <c r="CQ117" s="47">
        <f>IF($C117&lt;=CQ$6,"",VLOOKUP($C117,'Precios gasóleo'!$D:$F,3,FALSE)/VLOOKUP(CQ$6,'Precios gasóleo'!$D:$F,3,FALSE)-1)</f>
        <v>0.32941857520170781</v>
      </c>
      <c r="CR117" s="46">
        <f>IF($C117&lt;=CR$6,"",VLOOKUP($C117,'Precios gasóleo'!$D:$F,3,FALSE)/VLOOKUP(CR$6,'Precios gasóleo'!$D:$F,3,FALSE)-1)</f>
        <v>0.32711380792429678</v>
      </c>
      <c r="CS117" s="47">
        <f>IF($C117&lt;=CS$6,"",VLOOKUP($C117,'Precios gasóleo'!$D:$F,3,FALSE)/VLOOKUP(CS$6,'Precios gasóleo'!$D:$F,3,FALSE)-1)</f>
        <v>0.32587829450650974</v>
      </c>
      <c r="CT117" s="46">
        <f>IF($C117&lt;=CT$6,"",VLOOKUP($C117,'Precios gasóleo'!$D:$F,3,FALSE)/VLOOKUP(CT$6,'Precios gasóleo'!$D:$F,3,FALSE)-1)</f>
        <v>0.33074744489594887</v>
      </c>
      <c r="CU117" s="47">
        <f>IF($C117&lt;=CU$6,"",VLOOKUP($C117,'Precios gasóleo'!$D:$F,3,FALSE)/VLOOKUP(CU$6,'Precios gasóleo'!$D:$F,3,FALSE)-1)</f>
        <v>0.33463368566343399</v>
      </c>
      <c r="CV117" s="46">
        <f>IF($C117&lt;=CV$6,"",VLOOKUP($C117,'Precios gasóleo'!$D:$F,3,FALSE)/VLOOKUP(CV$6,'Precios gasóleo'!$D:$F,3,FALSE)-1)</f>
        <v>0.35607995394086123</v>
      </c>
      <c r="CW117" s="47">
        <f>IF($C117&lt;=CW$6,"",VLOOKUP($C117,'Precios gasóleo'!$D:$F,3,FALSE)/VLOOKUP(CW$6,'Precios gasóleo'!$D:$F,3,FALSE)-1)</f>
        <v>0.36427701538644341</v>
      </c>
      <c r="CX117" s="46">
        <f>IF($C117&lt;=CX$6,"",VLOOKUP($C117,'Precios gasóleo'!$D:$F,3,FALSE)/VLOOKUP(CX$6,'Precios gasóleo'!$D:$F,3,FALSE)-1)</f>
        <v>0.36659079413252416</v>
      </c>
      <c r="CY117" s="47">
        <f>IF($C117&lt;=CY$6,"",VLOOKUP($C117,'Precios gasóleo'!$D:$F,3,FALSE)/VLOOKUP(CY$6,'Precios gasóleo'!$D:$F,3,FALSE)-1)</f>
        <v>0.36376053149240994</v>
      </c>
      <c r="CZ117" s="46">
        <f>IF($C117&lt;=CZ$6,"",VLOOKUP($C117,'Precios gasóleo'!$D:$F,3,FALSE)/VLOOKUP(CZ$6,'Precios gasóleo'!$D:$F,3,FALSE)-1)</f>
        <v>0.35103394517002018</v>
      </c>
      <c r="DA117" s="47">
        <f>IF($C117&lt;=DA$6,"",VLOOKUP($C117,'Precios gasóleo'!$D:$F,3,FALSE)/VLOOKUP(DA$6,'Precios gasóleo'!$D:$F,3,FALSE)-1)</f>
        <v>0.33066069850651147</v>
      </c>
      <c r="DB117" s="46">
        <f>IF($C117&lt;=DB$6,"",VLOOKUP($C117,'Precios gasóleo'!$D:$F,3,FALSE)/VLOOKUP(DB$6,'Precios gasóleo'!$D:$F,3,FALSE)-1)</f>
        <v>0.30870766907438285</v>
      </c>
      <c r="DC117" s="47">
        <f>IF($C117&lt;=DC$6,"",VLOOKUP($C117,'Precios gasóleo'!$D:$F,3,FALSE)/VLOOKUP(DC$6,'Precios gasóleo'!$D:$F,3,FALSE)-1)</f>
        <v>0.29182165282631489</v>
      </c>
      <c r="DD117" s="46">
        <f>IF($C117&lt;=DD$6,"",VLOOKUP($C117,'Precios gasóleo'!$D:$F,3,FALSE)/VLOOKUP(DD$6,'Precios gasóleo'!$D:$F,3,FALSE)-1)</f>
        <v>0.27264477694652256</v>
      </c>
      <c r="DE117" s="47">
        <f>IF($C117&lt;=DE$6,"",VLOOKUP($C117,'Precios gasóleo'!$D:$F,3,FALSE)/VLOOKUP(DE$6,'Precios gasóleo'!$D:$F,3,FALSE)-1)</f>
        <v>0.25602652628700362</v>
      </c>
      <c r="DF117" s="46">
        <f>IF($C117&lt;=DF$6,"",VLOOKUP($C117,'Precios gasóleo'!$D:$F,3,FALSE)/VLOOKUP(DF$6,'Precios gasóleo'!$D:$F,3,FALSE)-1)</f>
        <v>0.24177250268673678</v>
      </c>
      <c r="DG117" s="47">
        <f>IF($C117&lt;=DG$6,"",VLOOKUP($C117,'Precios gasóleo'!$D:$F,3,FALSE)/VLOOKUP(DG$6,'Precios gasóleo'!$D:$F,3,FALSE)-1)</f>
        <v>0.22742001215935437</v>
      </c>
      <c r="DH117" s="46">
        <f>IF($C117&lt;=DH$6,"",VLOOKUP($C117,'Precios gasóleo'!$D:$F,3,FALSE)/VLOOKUP(DH$6,'Precios gasóleo'!$D:$F,3,FALSE)-1)</f>
        <v>0.16203566074850895</v>
      </c>
      <c r="DI117" s="47">
        <f>IF($C117&lt;=DI$6,"",VLOOKUP($C117,'Precios gasóleo'!$D:$F,3,FALSE)/VLOOKUP(DI$6,'Precios gasóleo'!$D:$F,3,FALSE)-1)</f>
        <v>1.0911431967249197E-2</v>
      </c>
      <c r="DJ117" s="46">
        <f>IF($C117&lt;=DJ$6,"",VLOOKUP($C117,'Precios gasóleo'!$D:$F,3,FALSE)/VLOOKUP(DJ$6,'Precios gasóleo'!$D:$F,3,FALSE)-1)</f>
        <v>2.2006753336337281E-2</v>
      </c>
      <c r="DK117" s="47" t="str">
        <f>IF($C117&lt;=DK$6,"",VLOOKUP($C117,'Precios gasóleo'!$D:$F,3,FALSE)/VLOOKUP(DK$6,'Precios gasóleo'!$D:$F,3,FALSE)-1)</f>
        <v/>
      </c>
      <c r="DL117" s="46" t="str">
        <f>IF($C117&lt;=DL$6,"",VLOOKUP($C117,'Precios gasóleo'!$D:$F,3,FALSE)/VLOOKUP(DL$6,'Precios gasóleo'!$D:$F,3,FALSE)-1)</f>
        <v/>
      </c>
      <c r="DM117" s="21">
        <f t="shared" si="3"/>
        <v>44649</v>
      </c>
    </row>
    <row r="118" spans="2:118" ht="20.100000000000001" customHeight="1">
      <c r="B118" s="83"/>
      <c r="C118" s="20">
        <v>44656</v>
      </c>
      <c r="D118" s="46">
        <f>IF($C118&lt;=D$6,"",VLOOKUP($C118,'Precios gasóleo'!$D:$F,3,FALSE)/VLOOKUP(D$6,'Precios gasóleo'!$D:$F,3,FALSE)-1)</f>
        <v>0.48109568829335969</v>
      </c>
      <c r="E118" s="47">
        <f>IF($C118&lt;=E$6,"",VLOOKUP($C118,'Precios gasóleo'!$D:$F,3,FALSE)/VLOOKUP(E$6,'Precios gasóleo'!$D:$F,3,FALSE)-1)</f>
        <v>0.47296941664340686</v>
      </c>
      <c r="F118" s="46">
        <f>IF($C118&lt;=F$6,"",VLOOKUP($C118,'Precios gasóleo'!$D:$F,3,FALSE)/VLOOKUP(F$6,'Precios gasóleo'!$D:$F,3,FALSE)-1)</f>
        <v>0.48167787065410961</v>
      </c>
      <c r="G118" s="47">
        <f>IF($C118&lt;=G$6,"",VLOOKUP($C118,'Precios gasóleo'!$D:$F,3,FALSE)/VLOOKUP(G$6,'Precios gasóleo'!$D:$F,3,FALSE)-1)</f>
        <v>0.49439711319854029</v>
      </c>
      <c r="H118" s="46">
        <f>IF($C118&lt;=H$6,"",VLOOKUP($C118,'Precios gasóleo'!$D:$F,3,FALSE)/VLOOKUP(H$6,'Precios gasóleo'!$D:$F,3,FALSE)-1)</f>
        <v>0.51222367774684785</v>
      </c>
      <c r="I118" s="47">
        <f>IF($C118&lt;=I$6,"",VLOOKUP($C118,'Precios gasóleo'!$D:$F,3,FALSE)/VLOOKUP(I$6,'Precios gasóleo'!$D:$F,3,FALSE)-1)</f>
        <v>0.53122927443958079</v>
      </c>
      <c r="J118" s="46">
        <f>IF($C118&lt;=J$6,"",VLOOKUP($C118,'Precios gasóleo'!$D:$F,3,FALSE)/VLOOKUP(J$6,'Precios gasóleo'!$D:$F,3,FALSE)-1)</f>
        <v>0.5387428666638896</v>
      </c>
      <c r="K118" s="47">
        <f>IF($C118&lt;=K$6,"",VLOOKUP($C118,'Precios gasóleo'!$D:$F,3,FALSE)/VLOOKUP(K$6,'Precios gasóleo'!$D:$F,3,FALSE)-1)</f>
        <v>0.53720610877616415</v>
      </c>
      <c r="L118" s="46">
        <f>IF($C118&lt;=L$6,"",VLOOKUP($C118,'Precios gasóleo'!$D:$F,3,FALSE)/VLOOKUP(L$6,'Precios gasóleo'!$D:$F,3,FALSE)-1)</f>
        <v>0.55204779590945008</v>
      </c>
      <c r="M118" s="47">
        <f>IF($C118&lt;=M$6,"",VLOOKUP($C118,'Precios gasóleo'!$D:$F,3,FALSE)/VLOOKUP(M$6,'Precios gasóleo'!$D:$F,3,FALSE)-1)</f>
        <v>0.57720224066673498</v>
      </c>
      <c r="N118" s="46">
        <f>IF($C118&lt;=N$6,"",VLOOKUP($C118,'Precios gasóleo'!$D:$F,3,FALSE)/VLOOKUP(N$6,'Precios gasóleo'!$D:$F,3,FALSE)-1)</f>
        <v>0.63772832062422413</v>
      </c>
      <c r="O118" s="47">
        <f>IF($C118&lt;=O$6,"",VLOOKUP($C118,'Precios gasóleo'!$D:$F,3,FALSE)/VLOOKUP(O$6,'Precios gasóleo'!$D:$F,3,FALSE)-1)</f>
        <v>0.70250440136788073</v>
      </c>
      <c r="P118" s="46">
        <f>IF($C118&lt;=P$6,"",VLOOKUP($C118,'Precios gasóleo'!$D:$F,3,FALSE)/VLOOKUP(P$6,'Precios gasóleo'!$D:$F,3,FALSE)-1)</f>
        <v>0.74674913231386131</v>
      </c>
      <c r="Q118" s="47">
        <f>IF($C118&lt;=Q$6,"",VLOOKUP($C118,'Precios gasóleo'!$D:$F,3,FALSE)/VLOOKUP(Q$6,'Precios gasóleo'!$D:$F,3,FALSE)-1)</f>
        <v>0.77970380505477777</v>
      </c>
      <c r="R118" s="46">
        <f>IF($C118&lt;=R$6,"",VLOOKUP($C118,'Precios gasóleo'!$D:$F,3,FALSE)/VLOOKUP(R$6,'Precios gasóleo'!$D:$F,3,FALSE)-1)</f>
        <v>0.8068987781375645</v>
      </c>
      <c r="S118" s="47">
        <f>IF($C118&lt;=S$6,"",VLOOKUP($C118,'Precios gasóleo'!$D:$F,3,FALSE)/VLOOKUP(S$6,'Precios gasóleo'!$D:$F,3,FALSE)-1)</f>
        <v>0.84739947989597919</v>
      </c>
      <c r="T118" s="46">
        <f>IF($C118&lt;=T$6,"",VLOOKUP($C118,'Precios gasóleo'!$D:$F,3,FALSE)/VLOOKUP(T$6,'Precios gasóleo'!$D:$F,3,FALSE)-1)</f>
        <v>0.88199751380652525</v>
      </c>
      <c r="U118" s="47">
        <f>IF($C118&lt;=U$6,"",VLOOKUP($C118,'Precios gasóleo'!$D:$F,3,FALSE)/VLOOKUP(U$6,'Precios gasóleo'!$D:$F,3,FALSE)-1)</f>
        <v>0.88337921892525739</v>
      </c>
      <c r="V118" s="46">
        <f>IF($C118&lt;=V$6,"",VLOOKUP($C118,'Precios gasóleo'!$D:$F,3,FALSE)/VLOOKUP(V$6,'Precios gasóleo'!$D:$F,3,FALSE)-1)</f>
        <v>0.87515736040609138</v>
      </c>
      <c r="W118" s="47">
        <f>IF($C118&lt;=W$6,"",VLOOKUP($C118,'Precios gasóleo'!$D:$F,3,FALSE)/VLOOKUP(W$6,'Precios gasóleo'!$D:$F,3,FALSE)-1)</f>
        <v>0.850805643512766</v>
      </c>
      <c r="X118" s="46">
        <f>IF($C118&lt;=X$6,"",VLOOKUP($C118,'Precios gasóleo'!$D:$F,3,FALSE)/VLOOKUP(X$6,'Precios gasóleo'!$D:$F,3,FALSE)-1)</f>
        <v>0.84356409949295297</v>
      </c>
      <c r="Y118" s="47">
        <f>IF($C118&lt;=Y$6,"",VLOOKUP($C118,'Precios gasóleo'!$D:$F,3,FALSE)/VLOOKUP(Y$6,'Precios gasóleo'!$D:$F,3,FALSE)-1)</f>
        <v>0.83246192767498406</v>
      </c>
      <c r="Z118" s="46">
        <f>IF($C118&lt;=Z$6,"",VLOOKUP($C118,'Precios gasóleo'!$D:$F,3,FALSE)/VLOOKUP(Z$6,'Precios gasóleo'!$D:$F,3,FALSE)-1)</f>
        <v>0.81228843078191093</v>
      </c>
      <c r="AA118" s="47">
        <f>IF($C118&lt;=AA$6,"",VLOOKUP($C118,'Precios gasóleo'!$D:$F,3,FALSE)/VLOOKUP(AA$6,'Precios gasóleo'!$D:$F,3,FALSE)-1)</f>
        <v>0.79672178988326836</v>
      </c>
      <c r="AB118" s="46">
        <f>IF($C118&lt;=AB$6,"",VLOOKUP($C118,'Precios gasóleo'!$D:$F,3,FALSE)/VLOOKUP(AB$6,'Precios gasóleo'!$D:$F,3,FALSE)-1)</f>
        <v>0.7754099621277657</v>
      </c>
      <c r="AC118" s="47">
        <f>IF($C118&lt;=AC$6,"",VLOOKUP($C118,'Precios gasóleo'!$D:$F,3,FALSE)/VLOOKUP(AC$6,'Precios gasóleo'!$D:$F,3,FALSE)-1)</f>
        <v>0.76619141876320773</v>
      </c>
      <c r="AD118" s="46">
        <f>IF($C118&lt;=AD$6,"",VLOOKUP($C118,'Precios gasóleo'!$D:$F,3,FALSE)/VLOOKUP(AD$6,'Precios gasóleo'!$D:$F,3,FALSE)-1)</f>
        <v>0.74825366777094171</v>
      </c>
      <c r="AE118" s="47">
        <f>IF($C118&lt;=AE$6,"",VLOOKUP($C118,'Precios gasóleo'!$D:$F,3,FALSE)/VLOOKUP(AE$6,'Precios gasóleo'!$D:$F,3,FALSE)-1)</f>
        <v>0.74165959453088171</v>
      </c>
      <c r="AF118" s="46">
        <f>IF($C118&lt;=AF$6,"",VLOOKUP($C118,'Precios gasóleo'!$D:$F,3,FALSE)/VLOOKUP(AF$6,'Precios gasóleo'!$D:$F,3,FALSE)-1)</f>
        <v>0.73749811860325099</v>
      </c>
      <c r="AG118" s="47">
        <f>IF($C118&lt;=AG$6,"",VLOOKUP($C118,'Precios gasóleo'!$D:$F,3,FALSE)/VLOOKUP(AG$6,'Precios gasóleo'!$D:$F,3,FALSE)-1)</f>
        <v>0.74090446388176767</v>
      </c>
      <c r="AH118" s="46">
        <f>IF($C118&lt;=AH$6,"",VLOOKUP($C118,'Precios gasóleo'!$D:$F,3,FALSE)/VLOOKUP(AH$6,'Precios gasóleo'!$D:$F,3,FALSE)-1)</f>
        <v>0.74274418780193252</v>
      </c>
      <c r="AI118" s="47">
        <f>IF($C118&lt;=AI$6,"",VLOOKUP($C118,'Precios gasóleo'!$D:$F,3,FALSE)/VLOOKUP(AI$6,'Precios gasóleo'!$D:$F,3,FALSE)-1)</f>
        <v>0.74047794048359417</v>
      </c>
      <c r="AJ118" s="46">
        <f>IF($C118&lt;=AJ$6,"",VLOOKUP($C118,'Precios gasóleo'!$D:$F,3,FALSE)/VLOOKUP(AJ$6,'Precios gasóleo'!$D:$F,3,FALSE)-1)</f>
        <v>0.74041234004862133</v>
      </c>
      <c r="AK118" s="47">
        <f>IF($C118&lt;=AK$6,"",VLOOKUP($C118,'Precios gasóleo'!$D:$F,3,FALSE)/VLOOKUP(AK$6,'Precios gasóleo'!$D:$F,3,FALSE)-1)</f>
        <v>0.7434186307731514</v>
      </c>
      <c r="AL118" s="46">
        <f>IF($C118&lt;=AL$6,"",VLOOKUP($C118,'Precios gasóleo'!$D:$F,3,FALSE)/VLOOKUP(AL$6,'Precios gasóleo'!$D:$F,3,FALSE)-1)</f>
        <v>0.75108789427279365</v>
      </c>
      <c r="AM118" s="47">
        <f>IF($C118&lt;=AM$6,"",VLOOKUP($C118,'Precios gasóleo'!$D:$F,3,FALSE)/VLOOKUP(AM$6,'Precios gasóleo'!$D:$F,3,FALSE)-1)</f>
        <v>0.77580255934468445</v>
      </c>
      <c r="AN118" s="46">
        <f>IF($C118&lt;=AN$6,"",VLOOKUP($C118,'Precios gasóleo'!$D:$F,3,FALSE)/VLOOKUP(AN$6,'Precios gasóleo'!$D:$F,3,FALSE)-1)</f>
        <v>0.78655510954200336</v>
      </c>
      <c r="AO118" s="47">
        <f>IF($C118&lt;=AO$6,"",VLOOKUP($C118,'Precios gasóleo'!$D:$F,3,FALSE)/VLOOKUP(AO$6,'Precios gasóleo'!$D:$F,3,FALSE)-1)</f>
        <v>0.79243250587116432</v>
      </c>
      <c r="AP118" s="46">
        <f>IF($C118&lt;=AP$6,"",VLOOKUP($C118,'Precios gasóleo'!$D:$F,3,FALSE)/VLOOKUP(AP$6,'Precios gasóleo'!$D:$F,3,FALSE)-1)</f>
        <v>0.795097820065505</v>
      </c>
      <c r="AQ118" s="47">
        <f>IF($C118&lt;=AQ$6,"",VLOOKUP($C118,'Precios gasóleo'!$D:$F,3,FALSE)/VLOOKUP(AQ$6,'Precios gasóleo'!$D:$F,3,FALSE)-1)</f>
        <v>0.7934593686581799</v>
      </c>
      <c r="AR118" s="46">
        <f>IF($C118&lt;=AR$6,"",VLOOKUP($C118,'Precios gasóleo'!$D:$F,3,FALSE)/VLOOKUP(AR$6,'Precios gasóleo'!$D:$F,3,FALSE)-1)</f>
        <v>0.79337230076122411</v>
      </c>
      <c r="AS118" s="47">
        <f>IF($C118&lt;=AS$6,"",VLOOKUP($C118,'Precios gasóleo'!$D:$F,3,FALSE)/VLOOKUP(AS$6,'Precios gasóleo'!$D:$F,3,FALSE)-1)</f>
        <v>0.80096140720372877</v>
      </c>
      <c r="AT118" s="46">
        <f>IF($C118&lt;=AT$6,"",VLOOKUP($C118,'Precios gasóleo'!$D:$F,3,FALSE)/VLOOKUP(AT$6,'Precios gasóleo'!$D:$F,3,FALSE)-1)</f>
        <v>0.81519154038170494</v>
      </c>
      <c r="AU118" s="47">
        <f>IF($C118&lt;=AU$6,"",VLOOKUP($C118,'Precios gasóleo'!$D:$F,3,FALSE)/VLOOKUP(AU$6,'Precios gasóleo'!$D:$F,3,FALSE)-1)</f>
        <v>0.82104370631094281</v>
      </c>
      <c r="AV118" s="46">
        <f>IF($C118&lt;=AV$6,"",VLOOKUP($C118,'Precios gasóleo'!$D:$F,3,FALSE)/VLOOKUP(AV$6,'Precios gasóleo'!$D:$F,3,FALSE)-1)</f>
        <v>0.80224423086305308</v>
      </c>
      <c r="AW118" s="47">
        <f>IF($C118&lt;=AW$6,"",VLOOKUP($C118,'Precios gasóleo'!$D:$F,3,FALSE)/VLOOKUP(AW$6,'Precios gasóleo'!$D:$F,3,FALSE)-1)</f>
        <v>0.79000058147423102</v>
      </c>
      <c r="AX118" s="46">
        <f>IF($C118&lt;=AX$6,"",VLOOKUP($C118,'Precios gasóleo'!$D:$F,3,FALSE)/VLOOKUP(AX$6,'Precios gasóleo'!$D:$F,3,FALSE)-1)</f>
        <v>0.7705255892869125</v>
      </c>
      <c r="AY118" s="47">
        <f>IF($C118&lt;=AY$6,"",VLOOKUP($C118,'Precios gasóleo'!$D:$F,3,FALSE)/VLOOKUP(AY$6,'Precios gasóleo'!$D:$F,3,FALSE)-1)</f>
        <v>0.76154234976586266</v>
      </c>
      <c r="AZ118" s="46">
        <f>IF($C118&lt;=AZ$6,"",VLOOKUP($C118,'Precios gasóleo'!$D:$F,3,FALSE)/VLOOKUP(AZ$6,'Precios gasóleo'!$D:$F,3,FALSE)-1)</f>
        <v>0.74602259299522622</v>
      </c>
      <c r="BA118" s="47">
        <f>IF($C118&lt;=BA$6,"",VLOOKUP($C118,'Precios gasóleo'!$D:$F,3,FALSE)/VLOOKUP(BA$6,'Precios gasóleo'!$D:$F,3,FALSE)-1)</f>
        <v>0.72779487563259448</v>
      </c>
      <c r="BB118" s="46">
        <f>IF($C118&lt;=BB$6,"",VLOOKUP($C118,'Precios gasóleo'!$D:$F,3,FALSE)/VLOOKUP(BB$6,'Precios gasóleo'!$D:$F,3,FALSE)-1)</f>
        <v>0.70181419476104057</v>
      </c>
      <c r="BC118" s="47">
        <f>IF($C118&lt;=BC$6,"",VLOOKUP($C118,'Precios gasóleo'!$D:$F,3,FALSE)/VLOOKUP(BC$6,'Precios gasóleo'!$D:$F,3,FALSE)-1)</f>
        <v>0.68035553452997211</v>
      </c>
      <c r="BD118" s="46">
        <f>IF($C118&lt;=BD$6,"",VLOOKUP($C118,'Precios gasóleo'!$D:$F,3,FALSE)/VLOOKUP(BD$6,'Precios gasóleo'!$D:$F,3,FALSE)-1)</f>
        <v>0.66908847742203648</v>
      </c>
      <c r="BE118" s="47">
        <f>IF($C118&lt;=BE$6,"",VLOOKUP($C118,'Precios gasóleo'!$D:$F,3,FALSE)/VLOOKUP(BE$6,'Precios gasóleo'!$D:$F,3,FALSE)-1)</f>
        <v>0.66673885775648123</v>
      </c>
      <c r="BF118" s="46">
        <f>IF($C118&lt;=BF$6,"",VLOOKUP($C118,'Precios gasóleo'!$D:$F,3,FALSE)/VLOOKUP(BF$6,'Precios gasóleo'!$D:$F,3,FALSE)-1)</f>
        <v>0.65016528187259892</v>
      </c>
      <c r="BG118" s="47">
        <f>IF($C118&lt;=BG$6,"",VLOOKUP($C118,'Precios gasóleo'!$D:$F,3,FALSE)/VLOOKUP(BG$6,'Precios gasóleo'!$D:$F,3,FALSE)-1)</f>
        <v>0.62924837033704706</v>
      </c>
      <c r="BH118" s="46">
        <f>IF($C118&lt;=BH$6,"",VLOOKUP($C118,'Precios gasóleo'!$D:$F,3,FALSE)/VLOOKUP(BH$6,'Precios gasóleo'!$D:$F,3,FALSE)-1)</f>
        <v>0.60523365460660661</v>
      </c>
      <c r="BI118" s="47">
        <f>IF($C118&lt;=BI$6,"",VLOOKUP($C118,'Precios gasóleo'!$D:$F,3,FALSE)/VLOOKUP(BI$6,'Precios gasóleo'!$D:$F,3,FALSE)-1)</f>
        <v>0.58522936960906335</v>
      </c>
      <c r="BJ118" s="46">
        <f>IF($C118&lt;=BJ$6,"",VLOOKUP($C118,'Precios gasóleo'!$D:$F,3,FALSE)/VLOOKUP(BJ$6,'Precios gasóleo'!$D:$F,3,FALSE)-1)</f>
        <v>0.57423143468366722</v>
      </c>
      <c r="BK118" s="47">
        <f>IF($C118&lt;=BK$6,"",VLOOKUP($C118,'Precios gasóleo'!$D:$F,3,FALSE)/VLOOKUP(BK$6,'Precios gasóleo'!$D:$F,3,FALSE)-1)</f>
        <v>0.55559017981218695</v>
      </c>
      <c r="BL118" s="46">
        <f>IF($C118&lt;=BL$6,"",VLOOKUP($C118,'Precios gasóleo'!$D:$F,3,FALSE)/VLOOKUP(BL$6,'Precios gasóleo'!$D:$F,3,FALSE)-1)</f>
        <v>0.54857344076194936</v>
      </c>
      <c r="BM118" s="47">
        <f>IF($C118&lt;=BM$6,"",VLOOKUP($C118,'Precios gasóleo'!$D:$F,3,FALSE)/VLOOKUP(BM$6,'Precios gasóleo'!$D:$F,3,FALSE)-1)</f>
        <v>0.55966223348110611</v>
      </c>
      <c r="BN118" s="46">
        <f>IF($C118&lt;=BN$6,"",VLOOKUP($C118,'Precios gasóleo'!$D:$F,3,FALSE)/VLOOKUP(BN$6,'Precios gasóleo'!$D:$F,3,FALSE)-1)</f>
        <v>0.56658071958066869</v>
      </c>
      <c r="BO118" s="47">
        <f>IF($C118&lt;=BO$6,"",VLOOKUP($C118,'Precios gasóleo'!$D:$F,3,FALSE)/VLOOKUP(BO$6,'Precios gasóleo'!$D:$F,3,FALSE)-1)</f>
        <v>0.56551846891898738</v>
      </c>
      <c r="BP118" s="46">
        <f>IF($C118&lt;=BP$6,"",VLOOKUP($C118,'Precios gasóleo'!$D:$F,3,FALSE)/VLOOKUP(BP$6,'Precios gasóleo'!$D:$F,3,FALSE)-1)</f>
        <v>0.56067698651434728</v>
      </c>
      <c r="BQ118" s="47">
        <f>IF($C118&lt;=BQ$6,"",VLOOKUP($C118,'Precios gasóleo'!$D:$F,3,FALSE)/VLOOKUP(BQ$6,'Precios gasóleo'!$D:$F,3,FALSE)-1)</f>
        <v>0.55435962601721789</v>
      </c>
      <c r="BR118" s="46">
        <f>IF($C118&lt;=BR$6,"",VLOOKUP($C118,'Precios gasóleo'!$D:$F,3,FALSE)/VLOOKUP(BR$6,'Precios gasóleo'!$D:$F,3,FALSE)-1)</f>
        <v>0.53944824137356218</v>
      </c>
      <c r="BS118" s="47">
        <f>IF($C118&lt;=BS$6,"",VLOOKUP($C118,'Precios gasóleo'!$D:$F,3,FALSE)/VLOOKUP(BS$6,'Precios gasóleo'!$D:$F,3,FALSE)-1)</f>
        <v>0.52899834437086102</v>
      </c>
      <c r="BT118" s="46">
        <f>IF($C118&lt;=BT$6,"",VLOOKUP($C118,'Precios gasóleo'!$D:$F,3,FALSE)/VLOOKUP(BT$6,'Precios gasóleo'!$D:$F,3,FALSE)-1)</f>
        <v>0.52563890770323618</v>
      </c>
      <c r="BU118" s="47">
        <f>IF($C118&lt;=BU$6,"",VLOOKUP($C118,'Precios gasóleo'!$D:$F,3,FALSE)/VLOOKUP(BU$6,'Precios gasóleo'!$D:$F,3,FALSE)-1)</f>
        <v>0.52343679118450037</v>
      </c>
      <c r="BV118" s="46">
        <f>IF($C118&lt;=BV$6,"",VLOOKUP($C118,'Precios gasóleo'!$D:$F,3,FALSE)/VLOOKUP(BV$6,'Precios gasóleo'!$D:$F,3,FALSE)-1)</f>
        <v>0.51235988176436398</v>
      </c>
      <c r="BW118" s="47">
        <f>IF($C118&lt;=BW$6,"",VLOOKUP($C118,'Precios gasóleo'!$D:$F,3,FALSE)/VLOOKUP(BW$6,'Precios gasóleo'!$D:$F,3,FALSE)-1)</f>
        <v>0.49960216939464774</v>
      </c>
      <c r="BX118" s="46">
        <f>IF($C118&lt;=BX$6,"",VLOOKUP($C118,'Precios gasóleo'!$D:$F,3,FALSE)/VLOOKUP(BX$6,'Precios gasóleo'!$D:$F,3,FALSE)-1)</f>
        <v>0.49174184481937044</v>
      </c>
      <c r="BY118" s="47">
        <f>IF($C118&lt;=BY$6,"",VLOOKUP($C118,'Precios gasóleo'!$D:$F,3,FALSE)/VLOOKUP(BY$6,'Precios gasóleo'!$D:$F,3,FALSE)-1)</f>
        <v>0.48171352934098111</v>
      </c>
      <c r="BZ118" s="46">
        <f>IF($C118&lt;=BZ$6,"",VLOOKUP($C118,'Precios gasóleo'!$D:$F,3,FALSE)/VLOOKUP(BZ$6,'Precios gasóleo'!$D:$F,3,FALSE)-1)</f>
        <v>0.47312213874399833</v>
      </c>
      <c r="CA118" s="47">
        <f>IF($C118&lt;=CA$6,"",VLOOKUP($C118,'Precios gasóleo'!$D:$F,3,FALSE)/VLOOKUP(CA$6,'Precios gasóleo'!$D:$F,3,FALSE)-1)</f>
        <v>0.46291294740093614</v>
      </c>
      <c r="CB118" s="46">
        <f>IF($C118&lt;=CB$6,"",VLOOKUP($C118,'Precios gasóleo'!$D:$F,3,FALSE)/VLOOKUP(CB$6,'Precios gasóleo'!$D:$F,3,FALSE)-1)</f>
        <v>0.45719988639232523</v>
      </c>
      <c r="CC118" s="47">
        <f>IF($C118&lt;=CC$6,"",VLOOKUP($C118,'Precios gasóleo'!$D:$F,3,FALSE)/VLOOKUP(CC$6,'Precios gasóleo'!$D:$F,3,FALSE)-1)</f>
        <v>0.46158167948596218</v>
      </c>
      <c r="CD118" s="46">
        <f>IF($C118&lt;=CD$6,"",VLOOKUP($C118,'Precios gasóleo'!$D:$F,3,FALSE)/VLOOKUP(CD$6,'Precios gasóleo'!$D:$F,3,FALSE)-1)</f>
        <v>0.45464067729868085</v>
      </c>
      <c r="CE118" s="47">
        <f>IF($C118&lt;=CE$6,"",VLOOKUP($C118,'Precios gasóleo'!$D:$F,3,FALSE)/VLOOKUP(CE$6,'Precios gasóleo'!$D:$F,3,FALSE)-1)</f>
        <v>0.45385063442586815</v>
      </c>
      <c r="CF118" s="46">
        <f>IF($C118&lt;=CF$6,"",VLOOKUP($C118,'Precios gasóleo'!$D:$F,3,FALSE)/VLOOKUP(CF$6,'Precios gasóleo'!$D:$F,3,FALSE)-1)</f>
        <v>0.45877660624728489</v>
      </c>
      <c r="CG118" s="47">
        <f>IF($C118&lt;=CG$6,"",VLOOKUP($C118,'Precios gasóleo'!$D:$F,3,FALSE)/VLOOKUP(CG$6,'Precios gasóleo'!$D:$F,3,FALSE)-1)</f>
        <v>0.46541998238668358</v>
      </c>
      <c r="CH118" s="46">
        <f>IF($C118&lt;=CH$6,"",VLOOKUP($C118,'Precios gasóleo'!$D:$F,3,FALSE)/VLOOKUP(CH$6,'Precios gasóleo'!$D:$F,3,FALSE)-1)</f>
        <v>0.46709611825539921</v>
      </c>
      <c r="CI118" s="47">
        <f>IF($C118&lt;=CI$6,"",VLOOKUP($C118,'Precios gasóleo'!$D:$F,3,FALSE)/VLOOKUP(CI$6,'Precios gasóleo'!$D:$F,3,FALSE)-1)</f>
        <v>0.45936443222401291</v>
      </c>
      <c r="CJ118" s="46">
        <f>IF($C118&lt;=CJ$6,"",VLOOKUP($C118,'Precios gasóleo'!$D:$F,3,FALSE)/VLOOKUP(CJ$6,'Precios gasóleo'!$D:$F,3,FALSE)-1)</f>
        <v>0.45349596694865224</v>
      </c>
      <c r="CK118" s="47">
        <f>IF($C118&lt;=CK$6,"",VLOOKUP($C118,'Precios gasóleo'!$D:$F,3,FALSE)/VLOOKUP(CK$6,'Precios gasóleo'!$D:$F,3,FALSE)-1)</f>
        <v>0.44315003203475367</v>
      </c>
      <c r="CL118" s="46">
        <f>IF($C118&lt;=CL$6,"",VLOOKUP($C118,'Precios gasóleo'!$D:$F,3,FALSE)/VLOOKUP(CL$6,'Precios gasóleo'!$D:$F,3,FALSE)-1)</f>
        <v>0.43073038103131744</v>
      </c>
      <c r="CM118" s="47">
        <f>IF($C118&lt;=CM$6,"",VLOOKUP($C118,'Precios gasóleo'!$D:$F,3,FALSE)/VLOOKUP(CM$6,'Precios gasóleo'!$D:$F,3,FALSE)-1)</f>
        <v>0.4105172321626307</v>
      </c>
      <c r="CN118" s="46">
        <f>IF($C118&lt;=CN$6,"",VLOOKUP($C118,'Precios gasóleo'!$D:$F,3,FALSE)/VLOOKUP(CN$6,'Precios gasóleo'!$D:$F,3,FALSE)-1)</f>
        <v>0.38324259149697815</v>
      </c>
      <c r="CO118" s="47">
        <f>IF($C118&lt;=CO$6,"",VLOOKUP($C118,'Precios gasóleo'!$D:$F,3,FALSE)/VLOOKUP(CO$6,'Precios gasóleo'!$D:$F,3,FALSE)-1)</f>
        <v>0.3602506885835064</v>
      </c>
      <c r="CP118" s="46">
        <f>IF($C118&lt;=CP$6,"",VLOOKUP($C118,'Precios gasóleo'!$D:$F,3,FALSE)/VLOOKUP(CP$6,'Precios gasóleo'!$D:$F,3,FALSE)-1)</f>
        <v>0.34470281604007114</v>
      </c>
      <c r="CQ118" s="47">
        <f>IF($C118&lt;=CQ$6,"",VLOOKUP($C118,'Precios gasóleo'!$D:$F,3,FALSE)/VLOOKUP(CQ$6,'Precios gasóleo'!$D:$F,3,FALSE)-1)</f>
        <v>0.33653894858714128</v>
      </c>
      <c r="CR118" s="46">
        <f>IF($C118&lt;=CR$6,"",VLOOKUP($C118,'Precios gasóleo'!$D:$F,3,FALSE)/VLOOKUP(CR$6,'Precios gasóleo'!$D:$F,3,FALSE)-1)</f>
        <v>0.33422183696319574</v>
      </c>
      <c r="CS118" s="47">
        <f>IF($C118&lt;=CS$6,"",VLOOKUP($C118,'Precios gasóleo'!$D:$F,3,FALSE)/VLOOKUP(CS$6,'Precios gasóleo'!$D:$F,3,FALSE)-1)</f>
        <v>0.33297970612857597</v>
      </c>
      <c r="CT118" s="46">
        <f>IF($C118&lt;=CT$6,"",VLOOKUP($C118,'Precios gasóleo'!$D:$F,3,FALSE)/VLOOKUP(CT$6,'Precios gasóleo'!$D:$F,3,FALSE)-1)</f>
        <v>0.33787493571495819</v>
      </c>
      <c r="CU118" s="47">
        <f>IF($C118&lt;=CU$6,"",VLOOKUP($C118,'Precios gasóleo'!$D:$F,3,FALSE)/VLOOKUP(CU$6,'Precios gasóleo'!$D:$F,3,FALSE)-1)</f>
        <v>0.34178199120990893</v>
      </c>
      <c r="CV118" s="46">
        <f>IF($C118&lt;=CV$6,"",VLOOKUP($C118,'Precios gasóleo'!$D:$F,3,FALSE)/VLOOKUP(CV$6,'Precios gasóleo'!$D:$F,3,FALSE)-1)</f>
        <v>0.36334312582116635</v>
      </c>
      <c r="CW118" s="47">
        <f>IF($C118&lt;=CW$6,"",VLOOKUP($C118,'Precios gasóleo'!$D:$F,3,FALSE)/VLOOKUP(CW$6,'Precios gasóleo'!$D:$F,3,FALSE)-1)</f>
        <v>0.37158409077407462</v>
      </c>
      <c r="CX118" s="46">
        <f>IF($C118&lt;=CX$6,"",VLOOKUP($C118,'Precios gasóleo'!$D:$F,3,FALSE)/VLOOKUP(CX$6,'Precios gasóleo'!$D:$F,3,FALSE)-1)</f>
        <v>0.37391026213216705</v>
      </c>
      <c r="CY118" s="47">
        <f>IF($C118&lt;=CY$6,"",VLOOKUP($C118,'Precios gasóleo'!$D:$F,3,FALSE)/VLOOKUP(CY$6,'Precios gasóleo'!$D:$F,3,FALSE)-1)</f>
        <v>0.37106484058939238</v>
      </c>
      <c r="CZ118" s="46">
        <f>IF($C118&lt;=CZ$6,"",VLOOKUP($C118,'Precios gasóleo'!$D:$F,3,FALSE)/VLOOKUP(CZ$6,'Precios gasóleo'!$D:$F,3,FALSE)-1)</f>
        <v>0.35827009059889403</v>
      </c>
      <c r="DA118" s="47">
        <f>IF($C118&lt;=DA$6,"",VLOOKUP($C118,'Precios gasóleo'!$D:$F,3,FALSE)/VLOOKUP(DA$6,'Precios gasóleo'!$D:$F,3,FALSE)-1)</f>
        <v>0.33778772471136986</v>
      </c>
      <c r="DB118" s="46">
        <f>IF($C118&lt;=DB$6,"",VLOOKUP($C118,'Precios gasóleo'!$D:$F,3,FALSE)/VLOOKUP(DB$6,'Precios gasóleo'!$D:$F,3,FALSE)-1)</f>
        <v>0.31571711472980857</v>
      </c>
      <c r="DC118" s="47">
        <f>IF($C118&lt;=DC$6,"",VLOOKUP($C118,'Precios gasóleo'!$D:$F,3,FALSE)/VLOOKUP(DC$6,'Precios gasóleo'!$D:$F,3,FALSE)-1)</f>
        <v>0.29874065688349494</v>
      </c>
      <c r="DD118" s="46">
        <f>IF($C118&lt;=DD$6,"",VLOOKUP($C118,'Precios gasóleo'!$D:$F,3,FALSE)/VLOOKUP(DD$6,'Precios gasóleo'!$D:$F,3,FALSE)-1)</f>
        <v>0.27946106954835126</v>
      </c>
      <c r="DE118" s="47">
        <f>IF($C118&lt;=DE$6,"",VLOOKUP($C118,'Precios gasóleo'!$D:$F,3,FALSE)/VLOOKUP(DE$6,'Precios gasóleo'!$D:$F,3,FALSE)-1)</f>
        <v>0.26275381144458887</v>
      </c>
      <c r="DF118" s="46">
        <f>IF($C118&lt;=DF$6,"",VLOOKUP($C118,'Precios gasóleo'!$D:$F,3,FALSE)/VLOOKUP(DF$6,'Precios gasóleo'!$D:$F,3,FALSE)-1)</f>
        <v>0.24842344321353971</v>
      </c>
      <c r="DG118" s="47">
        <f>IF($C118&lt;=DG$6,"",VLOOKUP($C118,'Precios gasóleo'!$D:$F,3,FALSE)/VLOOKUP(DG$6,'Precios gasóleo'!$D:$F,3,FALSE)-1)</f>
        <v>0.23399408066595839</v>
      </c>
      <c r="DH118" s="46">
        <f>IF($C118&lt;=DH$6,"",VLOOKUP($C118,'Precios gasóleo'!$D:$F,3,FALSE)/VLOOKUP(DH$6,'Precios gasóleo'!$D:$F,3,FALSE)-1)</f>
        <v>0.16825953030025098</v>
      </c>
      <c r="DI118" s="47">
        <f>IF($C118&lt;=DI$6,"",VLOOKUP($C118,'Precios gasóleo'!$D:$F,3,FALSE)/VLOOKUP(DI$6,'Precios gasóleo'!$D:$F,3,FALSE)-1)</f>
        <v>1.6325879297442336E-2</v>
      </c>
      <c r="DJ118" s="46">
        <f>IF($C118&lt;=DJ$6,"",VLOOKUP($C118,'Precios gasóleo'!$D:$F,3,FALSE)/VLOOKUP(DJ$6,'Precios gasóleo'!$D:$F,3,FALSE)-1)</f>
        <v>2.7480627270350277E-2</v>
      </c>
      <c r="DK118" s="47">
        <f>IF($C118&lt;=DK$6,"",VLOOKUP($C118,'Precios gasóleo'!$D:$F,3,FALSE)/VLOOKUP(DK$6,'Precios gasóleo'!$D:$F,3,FALSE)-1)</f>
        <v>5.3560056390464794E-3</v>
      </c>
      <c r="DL118" s="46" t="str">
        <f>IF($C118&lt;=DL$6,"",VLOOKUP($C118,'Precios gasóleo'!$D:$F,3,FALSE)/VLOOKUP(DL$6,'Precios gasóleo'!$D:$F,3,FALSE)-1)</f>
        <v/>
      </c>
      <c r="DM118" s="21">
        <f t="shared" ref="DM118" si="4">C118</f>
        <v>44656</v>
      </c>
    </row>
    <row r="119" spans="2:118" ht="20.100000000000001" customHeight="1">
      <c r="B119" s="84"/>
      <c r="C119" s="20">
        <v>44663</v>
      </c>
      <c r="D119" s="46">
        <f>IF($C119&lt;=D$6,"",VLOOKUP($C119,'Precios gasóleo'!$D:$F,3,FALSE)/VLOOKUP(D$6,'Precios gasóleo'!$D:$F,3,FALSE)-1)</f>
        <v>0.454505360565165</v>
      </c>
      <c r="E119" s="47">
        <f>IF($C119&lt;=E$6,"",VLOOKUP($C119,'Precios gasóleo'!$D:$F,3,FALSE)/VLOOKUP(E$6,'Precios gasóleo'!$D:$F,3,FALSE)-1)</f>
        <v>0.44652498105985106</v>
      </c>
      <c r="F119" s="46">
        <f>IF($C119&lt;=F$6,"",VLOOKUP($C119,'Precios gasóleo'!$D:$F,3,FALSE)/VLOOKUP(F$6,'Precios gasóleo'!$D:$F,3,FALSE)-1)</f>
        <v>0.45507709092075932</v>
      </c>
      <c r="G119" s="47">
        <f>IF($C119&lt;=G$6,"",VLOOKUP($C119,'Precios gasóleo'!$D:$F,3,FALSE)/VLOOKUP(G$6,'Precios gasóleo'!$D:$F,3,FALSE)-1)</f>
        <v>0.4675679830416597</v>
      </c>
      <c r="H119" s="46">
        <f>IF($C119&lt;=H$6,"",VLOOKUP($C119,'Precios gasóleo'!$D:$F,3,FALSE)/VLOOKUP(H$6,'Precios gasóleo'!$D:$F,3,FALSE)-1)</f>
        <v>0.48507450466677593</v>
      </c>
      <c r="I119" s="47">
        <f>IF($C119&lt;=I$6,"",VLOOKUP($C119,'Precios gasóleo'!$D:$F,3,FALSE)/VLOOKUP(I$6,'Precios gasóleo'!$D:$F,3,FALSE)-1)</f>
        <v>0.50373889109961545</v>
      </c>
      <c r="J119" s="46">
        <f>IF($C119&lt;=J$6,"",VLOOKUP($C119,'Precios gasóleo'!$D:$F,3,FALSE)/VLOOKUP(J$6,'Precios gasóleo'!$D:$F,3,FALSE)-1)</f>
        <v>0.51111759070271168</v>
      </c>
      <c r="K119" s="47">
        <f>IF($C119&lt;=K$6,"",VLOOKUP($C119,'Precios gasóleo'!$D:$F,3,FALSE)/VLOOKUP(K$6,'Precios gasóleo'!$D:$F,3,FALSE)-1)</f>
        <v>0.50960842245433002</v>
      </c>
      <c r="L119" s="46">
        <f>IF($C119&lt;=L$6,"",VLOOKUP($C119,'Precios gasóleo'!$D:$F,3,FALSE)/VLOOKUP(L$6,'Precios gasóleo'!$D:$F,3,FALSE)-1)</f>
        <v>0.52418365460565042</v>
      </c>
      <c r="M119" s="47">
        <f>IF($C119&lt;=M$6,"",VLOOKUP($C119,'Precios gasóleo'!$D:$F,3,FALSE)/VLOOKUP(M$6,'Precios gasóleo'!$D:$F,3,FALSE)-1)</f>
        <v>0.54888649793353173</v>
      </c>
      <c r="N119" s="46">
        <f>IF($C119&lt;=N$6,"",VLOOKUP($C119,'Precios gasóleo'!$D:$F,3,FALSE)/VLOOKUP(N$6,'Precios gasóleo'!$D:$F,3,FALSE)-1)</f>
        <v>0.60832594431636844</v>
      </c>
      <c r="O119" s="47">
        <f>IF($C119&lt;=O$6,"",VLOOKUP($C119,'Precios gasóleo'!$D:$F,3,FALSE)/VLOOKUP(O$6,'Precios gasóleo'!$D:$F,3,FALSE)-1)</f>
        <v>0.67193909059904722</v>
      </c>
      <c r="P119" s="46">
        <f>IF($C119&lt;=P$6,"",VLOOKUP($C119,'Precios gasóleo'!$D:$F,3,FALSE)/VLOOKUP(P$6,'Precios gasóleo'!$D:$F,3,FALSE)-1)</f>
        <v>0.71538948941281078</v>
      </c>
      <c r="Q119" s="47">
        <f>IF($C119&lt;=Q$6,"",VLOOKUP($C119,'Precios gasóleo'!$D:$F,3,FALSE)/VLOOKUP(Q$6,'Precios gasóleo'!$D:$F,3,FALSE)-1)</f>
        <v>0.74775252208935949</v>
      </c>
      <c r="R119" s="46">
        <f>IF($C119&lt;=R$6,"",VLOOKUP($C119,'Precios gasóleo'!$D:$F,3,FALSE)/VLOOKUP(R$6,'Precios gasóleo'!$D:$F,3,FALSE)-1)</f>
        <v>0.77445925983897634</v>
      </c>
      <c r="S119" s="47">
        <f>IF($C119&lt;=S$6,"",VLOOKUP($C119,'Precios gasóleo'!$D:$F,3,FALSE)/VLOOKUP(S$6,'Precios gasóleo'!$D:$F,3,FALSE)-1)</f>
        <v>0.81423284656931383</v>
      </c>
      <c r="T119" s="46">
        <f>IF($C119&lt;=T$6,"",VLOOKUP($C119,'Precios gasóleo'!$D:$F,3,FALSE)/VLOOKUP(T$6,'Precios gasóleo'!$D:$F,3,FALSE)-1)</f>
        <v>0.84820973691182178</v>
      </c>
      <c r="U119" s="47">
        <f>IF($C119&lt;=U$6,"",VLOOKUP($C119,'Precios gasóleo'!$D:$F,3,FALSE)/VLOOKUP(U$6,'Precios gasóleo'!$D:$F,3,FALSE)-1)</f>
        <v>0.84956663607627214</v>
      </c>
      <c r="V119" s="46">
        <f>IF($C119&lt;=V$6,"",VLOOKUP($C119,'Precios gasóleo'!$D:$F,3,FALSE)/VLOOKUP(V$6,'Precios gasóleo'!$D:$F,3,FALSE)-1)</f>
        <v>0.84149238578680219</v>
      </c>
      <c r="W119" s="47">
        <f>IF($C119&lt;=W$6,"",VLOOKUP($C119,'Precios gasóleo'!$D:$F,3,FALSE)/VLOOKUP(W$6,'Precios gasóleo'!$D:$F,3,FALSE)-1)</f>
        <v>0.8175778588320175</v>
      </c>
      <c r="X119" s="46">
        <f>IF($C119&lt;=X$6,"",VLOOKUP($C119,'Precios gasóleo'!$D:$F,3,FALSE)/VLOOKUP(X$6,'Precios gasóleo'!$D:$F,3,FALSE)-1)</f>
        <v>0.81046632331217294</v>
      </c>
      <c r="Y119" s="47">
        <f>IF($C119&lt;=Y$6,"",VLOOKUP($C119,'Precios gasóleo'!$D:$F,3,FALSE)/VLOOKUP(Y$6,'Precios gasóleo'!$D:$F,3,FALSE)-1)</f>
        <v>0.79956347041023879</v>
      </c>
      <c r="Z119" s="46">
        <f>IF($C119&lt;=Z$6,"",VLOOKUP($C119,'Precios gasóleo'!$D:$F,3,FALSE)/VLOOKUP(Z$6,'Precios gasóleo'!$D:$F,3,FALSE)-1)</f>
        <v>0.77975215126033959</v>
      </c>
      <c r="AA119" s="47">
        <f>IF($C119&lt;=AA$6,"",VLOOKUP($C119,'Precios gasóleo'!$D:$F,3,FALSE)/VLOOKUP(AA$6,'Precios gasóleo'!$D:$F,3,FALSE)-1)</f>
        <v>0.76446498054474721</v>
      </c>
      <c r="AB119" s="46">
        <f>IF($C119&lt;=AB$6,"",VLOOKUP($C119,'Precios gasóleo'!$D:$F,3,FALSE)/VLOOKUP(AB$6,'Precios gasóleo'!$D:$F,3,FALSE)-1)</f>
        <v>0.74353576715304603</v>
      </c>
      <c r="AC119" s="47">
        <f>IF($C119&lt;=AC$6,"",VLOOKUP($C119,'Precios gasóleo'!$D:$F,3,FALSE)/VLOOKUP(AC$6,'Precios gasóleo'!$D:$F,3,FALSE)-1)</f>
        <v>0.73448272564713069</v>
      </c>
      <c r="AD119" s="46">
        <f>IF($C119&lt;=AD$6,"",VLOOKUP($C119,'Precios gasóleo'!$D:$F,3,FALSE)/VLOOKUP(AD$6,'Precios gasóleo'!$D:$F,3,FALSE)-1)</f>
        <v>0.7168670137245623</v>
      </c>
      <c r="AE119" s="47">
        <f>IF($C119&lt;=AE$6,"",VLOOKUP($C119,'Precios gasóleo'!$D:$F,3,FALSE)/VLOOKUP(AE$6,'Precios gasóleo'!$D:$F,3,FALSE)-1)</f>
        <v>0.71039132484677059</v>
      </c>
      <c r="AF119" s="46">
        <f>IF($C119&lt;=AF$6,"",VLOOKUP($C119,'Precios gasóleo'!$D:$F,3,FALSE)/VLOOKUP(AF$6,'Precios gasóleo'!$D:$F,3,FALSE)-1)</f>
        <v>0.70630456050571966</v>
      </c>
      <c r="AG119" s="47">
        <f>IF($C119&lt;=AG$6,"",VLOOKUP($C119,'Precios gasóleo'!$D:$F,3,FALSE)/VLOOKUP(AG$6,'Precios gasóleo'!$D:$F,3,FALSE)-1)</f>
        <v>0.70964975116875317</v>
      </c>
      <c r="AH119" s="46">
        <f>IF($C119&lt;=AH$6,"",VLOOKUP($C119,'Precios gasóleo'!$D:$F,3,FALSE)/VLOOKUP(AH$6,'Precios gasóleo'!$D:$F,3,FALSE)-1)</f>
        <v>0.71145644625603888</v>
      </c>
      <c r="AI119" s="47">
        <f>IF($C119&lt;=AI$6,"",VLOOKUP($C119,'Precios gasóleo'!$D:$F,3,FALSE)/VLOOKUP(AI$6,'Precios gasóleo'!$D:$F,3,FALSE)-1)</f>
        <v>0.70923088520759126</v>
      </c>
      <c r="AJ119" s="46">
        <f>IF($C119&lt;=AJ$6,"",VLOOKUP($C119,'Precios gasóleo'!$D:$F,3,FALSE)/VLOOKUP(AJ$6,'Precios gasóleo'!$D:$F,3,FALSE)-1)</f>
        <v>0.70916646250683146</v>
      </c>
      <c r="AK119" s="47">
        <f>IF($C119&lt;=AK$6,"",VLOOKUP($C119,'Precios gasóleo'!$D:$F,3,FALSE)/VLOOKUP(AK$6,'Precios gasóleo'!$D:$F,3,FALSE)-1)</f>
        <v>0.71211878085385538</v>
      </c>
      <c r="AL119" s="46">
        <f>IF($C119&lt;=AL$6,"",VLOOKUP($C119,'Precios gasóleo'!$D:$F,3,FALSE)/VLOOKUP(AL$6,'Precios gasóleo'!$D:$F,3,FALSE)-1)</f>
        <v>0.71965035694308854</v>
      </c>
      <c r="AM119" s="47">
        <f>IF($C119&lt;=AM$6,"",VLOOKUP($C119,'Precios gasóleo'!$D:$F,3,FALSE)/VLOOKUP(AM$6,'Precios gasóleo'!$D:$F,3,FALSE)-1)</f>
        <v>0.74392131601465228</v>
      </c>
      <c r="AN119" s="46">
        <f>IF($C119&lt;=AN$6,"",VLOOKUP($C119,'Precios gasóleo'!$D:$F,3,FALSE)/VLOOKUP(AN$6,'Precios gasóleo'!$D:$F,3,FALSE)-1)</f>
        <v>0.75448082410407724</v>
      </c>
      <c r="AO119" s="47">
        <f>IF($C119&lt;=AO$6,"",VLOOKUP($C119,'Precios gasóleo'!$D:$F,3,FALSE)/VLOOKUP(AO$6,'Precios gasóleo'!$D:$F,3,FALSE)-1)</f>
        <v>0.76025270267647471</v>
      </c>
      <c r="AP119" s="46">
        <f>IF($C119&lt;=AP$6,"",VLOOKUP($C119,'Precios gasóleo'!$D:$F,3,FALSE)/VLOOKUP(AP$6,'Precios gasóleo'!$D:$F,3,FALSE)-1)</f>
        <v>0.76287016609487557</v>
      </c>
      <c r="AQ119" s="47">
        <f>IF($C119&lt;=AQ$6,"",VLOOKUP($C119,'Precios gasóleo'!$D:$F,3,FALSE)/VLOOKUP(AQ$6,'Precios gasóleo'!$D:$F,3,FALSE)-1)</f>
        <v>0.76126113004553964</v>
      </c>
      <c r="AR119" s="46">
        <f>IF($C119&lt;=AR$6,"",VLOOKUP($C119,'Precios gasóleo'!$D:$F,3,FALSE)/VLOOKUP(AR$6,'Precios gasóleo'!$D:$F,3,FALSE)-1)</f>
        <v>0.76117562529128491</v>
      </c>
      <c r="AS119" s="47">
        <f>IF($C119&lt;=AS$6,"",VLOOKUP($C119,'Precios gasóleo'!$D:$F,3,FALSE)/VLOOKUP(AS$6,'Precios gasóleo'!$D:$F,3,FALSE)-1)</f>
        <v>0.76862848339476209</v>
      </c>
      <c r="AT119" s="46">
        <f>IF($C119&lt;=AT$6,"",VLOOKUP($C119,'Precios gasóleo'!$D:$F,3,FALSE)/VLOOKUP(AT$6,'Precios gasóleo'!$D:$F,3,FALSE)-1)</f>
        <v>0.78260314090846572</v>
      </c>
      <c r="AU119" s="47">
        <f>IF($C119&lt;=AU$6,"",VLOOKUP($C119,'Precios gasóleo'!$D:$F,3,FALSE)/VLOOKUP(AU$6,'Precios gasóleo'!$D:$F,3,FALSE)-1)</f>
        <v>0.78835024204600357</v>
      </c>
      <c r="AV119" s="46">
        <f>IF($C119&lt;=AV$6,"",VLOOKUP($C119,'Precios gasóleo'!$D:$F,3,FALSE)/VLOOKUP(AV$6,'Precios gasóleo'!$D:$F,3,FALSE)-1)</f>
        <v>0.76988827633312185</v>
      </c>
      <c r="AW119" s="47">
        <f>IF($C119&lt;=AW$6,"",VLOOKUP($C119,'Precios gasóleo'!$D:$F,3,FALSE)/VLOOKUP(AW$6,'Precios gasóleo'!$D:$F,3,FALSE)-1)</f>
        <v>0.75786443897427946</v>
      </c>
      <c r="AX119" s="46">
        <f>IF($C119&lt;=AX$6,"",VLOOKUP($C119,'Precios gasóleo'!$D:$F,3,FALSE)/VLOOKUP(AX$6,'Precios gasóleo'!$D:$F,3,FALSE)-1)</f>
        <v>0.73873908417288958</v>
      </c>
      <c r="AY119" s="47">
        <f>IF($C119&lt;=AY$6,"",VLOOKUP($C119,'Precios gasóleo'!$D:$F,3,FALSE)/VLOOKUP(AY$6,'Precios gasóleo'!$D:$F,3,FALSE)-1)</f>
        <v>0.72991712206613091</v>
      </c>
      <c r="AZ119" s="46">
        <f>IF($C119&lt;=AZ$6,"",VLOOKUP($C119,'Precios gasóleo'!$D:$F,3,FALSE)/VLOOKUP(AZ$6,'Precios gasóleo'!$D:$F,3,FALSE)-1)</f>
        <v>0.71467599376093038</v>
      </c>
      <c r="BA119" s="47">
        <f>IF($C119&lt;=BA$6,"",VLOOKUP($C119,'Precios gasóleo'!$D:$F,3,FALSE)/VLOOKUP(BA$6,'Precios gasóleo'!$D:$F,3,FALSE)-1)</f>
        <v>0.69677552127669529</v>
      </c>
      <c r="BB119" s="46">
        <f>IF($C119&lt;=BB$6,"",VLOOKUP($C119,'Precios gasóleo'!$D:$F,3,FALSE)/VLOOKUP(BB$6,'Precios gasóleo'!$D:$F,3,FALSE)-1)</f>
        <v>0.6712612753724676</v>
      </c>
      <c r="BC119" s="47">
        <f>IF($C119&lt;=BC$6,"",VLOOKUP($C119,'Precios gasóleo'!$D:$F,3,FALSE)/VLOOKUP(BC$6,'Precios gasóleo'!$D:$F,3,FALSE)-1)</f>
        <v>0.65018786561013142</v>
      </c>
      <c r="BD119" s="46">
        <f>IF($C119&lt;=BD$6,"",VLOOKUP($C119,'Precios gasóleo'!$D:$F,3,FALSE)/VLOOKUP(BD$6,'Precios gasóleo'!$D:$F,3,FALSE)-1)</f>
        <v>0.63912308762798098</v>
      </c>
      <c r="BE119" s="47">
        <f>IF($C119&lt;=BE$6,"",VLOOKUP($C119,'Precios gasóleo'!$D:$F,3,FALSE)/VLOOKUP(BE$6,'Precios gasóleo'!$D:$F,3,FALSE)-1)</f>
        <v>0.63681565102827187</v>
      </c>
      <c r="BF119" s="46">
        <f>IF($C119&lt;=BF$6,"",VLOOKUP($C119,'Precios gasóleo'!$D:$F,3,FALSE)/VLOOKUP(BF$6,'Precios gasóleo'!$D:$F,3,FALSE)-1)</f>
        <v>0.62053962297864751</v>
      </c>
      <c r="BG119" s="47">
        <f>IF($C119&lt;=BG$6,"",VLOOKUP($C119,'Precios gasóleo'!$D:$F,3,FALSE)/VLOOKUP(BG$6,'Precios gasóleo'!$D:$F,3,FALSE)-1)</f>
        <v>0.59999823581818346</v>
      </c>
      <c r="BH119" s="46">
        <f>IF($C119&lt;=BH$6,"",VLOOKUP($C119,'Precios gasóleo'!$D:$F,3,FALSE)/VLOOKUP(BH$6,'Precios gasóleo'!$D:$F,3,FALSE)-1)</f>
        <v>0.57641465979506878</v>
      </c>
      <c r="BI119" s="47">
        <f>IF($C119&lt;=BI$6,"",VLOOKUP($C119,'Precios gasóleo'!$D:$F,3,FALSE)/VLOOKUP(BI$6,'Precios gasóleo'!$D:$F,3,FALSE)-1)</f>
        <v>0.55676951465476576</v>
      </c>
      <c r="BJ119" s="46">
        <f>IF($C119&lt;=BJ$6,"",VLOOKUP($C119,'Precios gasóleo'!$D:$F,3,FALSE)/VLOOKUP(BJ$6,'Precios gasóleo'!$D:$F,3,FALSE)-1)</f>
        <v>0.54596902726521157</v>
      </c>
      <c r="BK119" s="47">
        <f>IF($C119&lt;=BK$6,"",VLOOKUP($C119,'Precios gasóleo'!$D:$F,3,FALSE)/VLOOKUP(BK$6,'Precios gasóleo'!$D:$F,3,FALSE)-1)</f>
        <v>0.52766244157156716</v>
      </c>
      <c r="BL119" s="46">
        <f>IF($C119&lt;=BL$6,"",VLOOKUP($C119,'Precios gasóleo'!$D:$F,3,FALSE)/VLOOKUP(BL$6,'Precios gasóleo'!$D:$F,3,FALSE)-1)</f>
        <v>0.52077167506476729</v>
      </c>
      <c r="BM119" s="47">
        <f>IF($C119&lt;=BM$6,"",VLOOKUP($C119,'Precios gasóleo'!$D:$F,3,FALSE)/VLOOKUP(BM$6,'Precios gasóleo'!$D:$F,3,FALSE)-1)</f>
        <v>0.53166138906480898</v>
      </c>
      <c r="BN119" s="46">
        <f>IF($C119&lt;=BN$6,"",VLOOKUP($C119,'Precios gasóleo'!$D:$F,3,FALSE)/VLOOKUP(BN$6,'Precios gasóleo'!$D:$F,3,FALSE)-1)</f>
        <v>0.53845566657054178</v>
      </c>
      <c r="BO119" s="47">
        <f>IF($C119&lt;=BO$6,"",VLOOKUP($C119,'Precios gasóleo'!$D:$F,3,FALSE)/VLOOKUP(BO$6,'Precios gasóleo'!$D:$F,3,FALSE)-1)</f>
        <v>0.53741248665050589</v>
      </c>
      <c r="BP119" s="46">
        <f>IF($C119&lt;=BP$6,"",VLOOKUP($C119,'Precios gasóleo'!$D:$F,3,FALSE)/VLOOKUP(BP$6,'Precios gasóleo'!$D:$F,3,FALSE)-1)</f>
        <v>0.53265792408828205</v>
      </c>
      <c r="BQ119" s="47">
        <f>IF($C119&lt;=BQ$6,"",VLOOKUP($C119,'Precios gasóleo'!$D:$F,3,FALSE)/VLOOKUP(BQ$6,'Precios gasóleo'!$D:$F,3,FALSE)-1)</f>
        <v>0.52645398008903554</v>
      </c>
      <c r="BR119" s="46">
        <f>IF($C119&lt;=BR$6,"",VLOOKUP($C119,'Precios gasóleo'!$D:$F,3,FALSE)/VLOOKUP(BR$6,'Precios gasóleo'!$D:$F,3,FALSE)-1)</f>
        <v>0.51181030171695285</v>
      </c>
      <c r="BS119" s="47">
        <f>IF($C119&lt;=BS$6,"",VLOOKUP($C119,'Precios gasóleo'!$D:$F,3,FALSE)/VLOOKUP(BS$6,'Precios gasóleo'!$D:$F,3,FALSE)-1)</f>
        <v>0.50154801324503318</v>
      </c>
      <c r="BT119" s="46">
        <f>IF($C119&lt;=BT$6,"",VLOOKUP($C119,'Precios gasóleo'!$D:$F,3,FALSE)/VLOOKUP(BT$6,'Precios gasóleo'!$D:$F,3,FALSE)-1)</f>
        <v>0.49824888903573261</v>
      </c>
      <c r="BU119" s="47">
        <f>IF($C119&lt;=BU$6,"",VLOOKUP($C119,'Precios gasóleo'!$D:$F,3,FALSE)/VLOOKUP(BU$6,'Precios gasóleo'!$D:$F,3,FALSE)-1)</f>
        <v>0.49608630743725324</v>
      </c>
      <c r="BV119" s="46">
        <f>IF($C119&lt;=BV$6,"",VLOOKUP($C119,'Precios gasóleo'!$D:$F,3,FALSE)/VLOOKUP(BV$6,'Precios gasóleo'!$D:$F,3,FALSE)-1)</f>
        <v>0.48520826339362477</v>
      </c>
      <c r="BW119" s="47">
        <f>IF($C119&lt;=BW$6,"",VLOOKUP($C119,'Precios gasóleo'!$D:$F,3,FALSE)/VLOOKUP(BW$6,'Precios gasóleo'!$D:$F,3,FALSE)-1)</f>
        <v>0.47267959210184451</v>
      </c>
      <c r="BX119" s="46">
        <f>IF($C119&lt;=BX$6,"",VLOOKUP($C119,'Precios gasóleo'!$D:$F,3,FALSE)/VLOOKUP(BX$6,'Precios gasóleo'!$D:$F,3,FALSE)-1)</f>
        <v>0.46496038508443926</v>
      </c>
      <c r="BY119" s="47">
        <f>IF($C119&lt;=BY$6,"",VLOOKUP($C119,'Precios gasóleo'!$D:$F,3,FALSE)/VLOOKUP(BY$6,'Precios gasóleo'!$D:$F,3,FALSE)-1)</f>
        <v>0.45511210942200475</v>
      </c>
      <c r="BZ119" s="46">
        <f>IF($C119&lt;=BZ$6,"",VLOOKUP($C119,'Precios gasóleo'!$D:$F,3,FALSE)/VLOOKUP(BZ$6,'Precios gasóleo'!$D:$F,3,FALSE)-1)</f>
        <v>0.44667496131821172</v>
      </c>
      <c r="CA119" s="47">
        <f>IF($C119&lt;=CA$6,"",VLOOKUP($C119,'Precios gasóleo'!$D:$F,3,FALSE)/VLOOKUP(CA$6,'Precios gasóleo'!$D:$F,3,FALSE)-1)</f>
        <v>0.43664905708198365</v>
      </c>
      <c r="CB119" s="46">
        <f>IF($C119&lt;=CB$6,"",VLOOKUP($C119,'Precios gasóleo'!$D:$F,3,FALSE)/VLOOKUP(CB$6,'Precios gasóleo'!$D:$F,3,FALSE)-1)</f>
        <v>0.43103856349406722</v>
      </c>
      <c r="CC119" s="47">
        <f>IF($C119&lt;=CC$6,"",VLOOKUP($C119,'Precios gasóleo'!$D:$F,3,FALSE)/VLOOKUP(CC$6,'Precios gasóleo'!$D:$F,3,FALSE)-1)</f>
        <v>0.43534168961478814</v>
      </c>
      <c r="CD119" s="46">
        <f>IF($C119&lt;=CD$6,"",VLOOKUP($C119,'Precios gasóleo'!$D:$F,3,FALSE)/VLOOKUP(CD$6,'Precios gasóleo'!$D:$F,3,FALSE)-1)</f>
        <v>0.42852530025595614</v>
      </c>
      <c r="CE119" s="47">
        <f>IF($C119&lt;=CE$6,"",VLOOKUP($C119,'Precios gasóleo'!$D:$F,3,FALSE)/VLOOKUP(CE$6,'Precios gasóleo'!$D:$F,3,FALSE)-1)</f>
        <v>0.42774944113850322</v>
      </c>
      <c r="CF119" s="46">
        <f>IF($C119&lt;=CF$6,"",VLOOKUP($C119,'Precios gasóleo'!$D:$F,3,FALSE)/VLOOKUP(CF$6,'Precios gasóleo'!$D:$F,3,FALSE)-1)</f>
        <v>0.432586976266635</v>
      </c>
      <c r="CG119" s="47">
        <f>IF($C119&lt;=CG$6,"",VLOOKUP($C119,'Precios gasóleo'!$D:$F,3,FALSE)/VLOOKUP(CG$6,'Precios gasóleo'!$D:$F,3,FALSE)-1)</f>
        <v>0.43911108290159562</v>
      </c>
      <c r="CH119" s="46">
        <f>IF($C119&lt;=CH$6,"",VLOOKUP($C119,'Precios gasóleo'!$D:$F,3,FALSE)/VLOOKUP(CH$6,'Precios gasóleo'!$D:$F,3,FALSE)-1)</f>
        <v>0.44075712685766955</v>
      </c>
      <c r="CI119" s="47">
        <f>IF($C119&lt;=CI$6,"",VLOOKUP($C119,'Precios gasóleo'!$D:$F,3,FALSE)/VLOOKUP(CI$6,'Precios gasóleo'!$D:$F,3,FALSE)-1)</f>
        <v>0.43316424891754357</v>
      </c>
      <c r="CJ119" s="46">
        <f>IF($C119&lt;=CJ$6,"",VLOOKUP($C119,'Precios gasóleo'!$D:$F,3,FALSE)/VLOOKUP(CJ$6,'Precios gasóleo'!$D:$F,3,FALSE)-1)</f>
        <v>0.42740114105843019</v>
      </c>
      <c r="CK119" s="47">
        <f>IF($C119&lt;=CK$6,"",VLOOKUP($C119,'Precios gasóleo'!$D:$F,3,FALSE)/VLOOKUP(CK$6,'Precios gasóleo'!$D:$F,3,FALSE)-1)</f>
        <v>0.41724094822871249</v>
      </c>
      <c r="CL119" s="46">
        <f>IF($C119&lt;=CL$6,"",VLOOKUP($C119,'Precios gasóleo'!$D:$F,3,FALSE)/VLOOKUP(CL$6,'Precios gasóleo'!$D:$F,3,FALSE)-1)</f>
        <v>0.40504426903801027</v>
      </c>
      <c r="CM119" s="47">
        <f>IF($C119&lt;=CM$6,"",VLOOKUP($C119,'Precios gasóleo'!$D:$F,3,FALSE)/VLOOKUP(CM$6,'Precios gasóleo'!$D:$F,3,FALSE)-1)</f>
        <v>0.38519400979022067</v>
      </c>
      <c r="CN119" s="46">
        <f>IF($C119&lt;=CN$6,"",VLOOKUP($C119,'Precios gasóleo'!$D:$F,3,FALSE)/VLOOKUP(CN$6,'Precios gasóleo'!$D:$F,3,FALSE)-1)</f>
        <v>0.35840903474151675</v>
      </c>
      <c r="CO119" s="47">
        <f>IF($C119&lt;=CO$6,"",VLOOKUP($C119,'Precios gasóleo'!$D:$F,3,FALSE)/VLOOKUP(CO$6,'Precios gasóleo'!$D:$F,3,FALSE)-1)</f>
        <v>0.33582990882712505</v>
      </c>
      <c r="CP119" s="46">
        <f>IF($C119&lt;=CP$6,"",VLOOKUP($C119,'Precios gasóleo'!$D:$F,3,FALSE)/VLOOKUP(CP$6,'Precios gasóleo'!$D:$F,3,FALSE)-1)</f>
        <v>0.32056116951571112</v>
      </c>
      <c r="CQ119" s="47">
        <f>IF($C119&lt;=CQ$6,"",VLOOKUP($C119,'Precios gasóleo'!$D:$F,3,FALSE)/VLOOKUP(CQ$6,'Precios gasóleo'!$D:$F,3,FALSE)-1)</f>
        <v>0.31254386917037524</v>
      </c>
      <c r="CR119" s="46">
        <f>IF($C119&lt;=CR$6,"",VLOOKUP($C119,'Precios gasóleo'!$D:$F,3,FALSE)/VLOOKUP(CR$6,'Precios gasóleo'!$D:$F,3,FALSE)-1)</f>
        <v>0.31026835699064548</v>
      </c>
      <c r="CS119" s="47">
        <f>IF($C119&lt;=CS$6,"",VLOOKUP($C119,'Precios gasóleo'!$D:$F,3,FALSE)/VLOOKUP(CS$6,'Precios gasóleo'!$D:$F,3,FALSE)-1)</f>
        <v>0.30904852631275093</v>
      </c>
      <c r="CT119" s="46">
        <f>IF($C119&lt;=CT$6,"",VLOOKUP($C119,'Precios gasóleo'!$D:$F,3,FALSE)/VLOOKUP(CT$6,'Precios gasóleo'!$D:$F,3,FALSE)-1)</f>
        <v>0.31385587112569446</v>
      </c>
      <c r="CU119" s="47">
        <f>IF($C119&lt;=CU$6,"",VLOOKUP($C119,'Precios gasóleo'!$D:$F,3,FALSE)/VLOOKUP(CU$6,'Precios gasóleo'!$D:$F,3,FALSE)-1)</f>
        <v>0.31769278268134116</v>
      </c>
      <c r="CV119" s="46">
        <f>IF($C119&lt;=CV$6,"",VLOOKUP($C119,'Precios gasóleo'!$D:$F,3,FALSE)/VLOOKUP(CV$6,'Precios gasóleo'!$D:$F,3,FALSE)-1)</f>
        <v>0.33886682708631666</v>
      </c>
      <c r="CW119" s="47">
        <f>IF($C119&lt;=CW$6,"",VLOOKUP($C119,'Precios gasóleo'!$D:$F,3,FALSE)/VLOOKUP(CW$6,'Precios gasóleo'!$D:$F,3,FALSE)-1)</f>
        <v>0.3469598407889265</v>
      </c>
      <c r="CX119" s="46">
        <f>IF($C119&lt;=CX$6,"",VLOOKUP($C119,'Precios gasóleo'!$D:$F,3,FALSE)/VLOOKUP(CX$6,'Precios gasóleo'!$D:$F,3,FALSE)-1)</f>
        <v>0.34924425005206938</v>
      </c>
      <c r="CY119" s="47">
        <f>IF($C119&lt;=CY$6,"",VLOOKUP($C119,'Precios gasóleo'!$D:$F,3,FALSE)/VLOOKUP(CY$6,'Precios gasóleo'!$D:$F,3,FALSE)-1)</f>
        <v>0.34644991277882942</v>
      </c>
      <c r="CZ119" s="46">
        <f>IF($C119&lt;=CZ$6,"",VLOOKUP($C119,'Precios gasóleo'!$D:$F,3,FALSE)/VLOOKUP(CZ$6,'Precios gasóleo'!$D:$F,3,FALSE)-1)</f>
        <v>0.33388486880809509</v>
      </c>
      <c r="DA119" s="47">
        <f>IF($C119&lt;=DA$6,"",VLOOKUP($C119,'Precios gasóleo'!$D:$F,3,FALSE)/VLOOKUP(DA$6,'Precios gasóleo'!$D:$F,3,FALSE)-1)</f>
        <v>0.31377022583402159</v>
      </c>
      <c r="DB119" s="46">
        <f>IF($C119&lt;=DB$6,"",VLOOKUP($C119,'Precios gasóleo'!$D:$F,3,FALSE)/VLOOKUP(DB$6,'Precios gasóleo'!$D:$F,3,FALSE)-1)</f>
        <v>0.29209585274465377</v>
      </c>
      <c r="DC119" s="47">
        <f>IF($C119&lt;=DC$6,"",VLOOKUP($C119,'Precios gasóleo'!$D:$F,3,FALSE)/VLOOKUP(DC$6,'Precios gasóleo'!$D:$F,3,FALSE)-1)</f>
        <v>0.27542417573145284</v>
      </c>
      <c r="DD119" s="46">
        <f>IF($C119&lt;=DD$6,"",VLOOKUP($C119,'Precios gasóleo'!$D:$F,3,FALSE)/VLOOKUP(DD$6,'Precios gasóleo'!$D:$F,3,FALSE)-1)</f>
        <v>0.25649071765031861</v>
      </c>
      <c r="DE119" s="47">
        <f>IF($C119&lt;=DE$6,"",VLOOKUP($C119,'Precios gasóleo'!$D:$F,3,FALSE)/VLOOKUP(DE$6,'Precios gasóleo'!$D:$F,3,FALSE)-1)</f>
        <v>0.24008340739727907</v>
      </c>
      <c r="DF119" s="46">
        <f>IF($C119&lt;=DF$6,"",VLOOKUP($C119,'Precios gasóleo'!$D:$F,3,FALSE)/VLOOKUP(DF$6,'Precios gasóleo'!$D:$F,3,FALSE)-1)</f>
        <v>0.22601031436508534</v>
      </c>
      <c r="DG119" s="47">
        <f>IF($C119&lt;=DG$6,"",VLOOKUP($C119,'Precios gasóleo'!$D:$F,3,FALSE)/VLOOKUP(DG$6,'Precios gasóleo'!$D:$F,3,FALSE)-1)</f>
        <v>0.21184000427581684</v>
      </c>
      <c r="DH119" s="46">
        <f>IF($C119&lt;=DH$6,"",VLOOKUP($C119,'Precios gasóleo'!$D:$F,3,FALSE)/VLOOKUP(DH$6,'Precios gasóleo'!$D:$F,3,FALSE)-1)</f>
        <v>0.14728559591653445</v>
      </c>
      <c r="DI119" s="47">
        <f>IF($C119&lt;=DI$6,"",VLOOKUP($C119,'Precios gasóleo'!$D:$F,3,FALSE)/VLOOKUP(DI$6,'Precios gasóleo'!$D:$F,3,FALSE)-1)</f>
        <v>-1.9203680063388795E-3</v>
      </c>
      <c r="DJ119" s="46">
        <f>IF($C119&lt;=DJ$6,"",VLOOKUP($C119,'Precios gasóleo'!$D:$F,3,FALSE)/VLOOKUP(DJ$6,'Precios gasóleo'!$D:$F,3,FALSE)-1)</f>
        <v>9.034117143127407E-3</v>
      </c>
      <c r="DK119" s="47">
        <f>IF($C119&lt;=DK$6,"",VLOOKUP($C119,'Precios gasóleo'!$D:$F,3,FALSE)/VLOOKUP(DK$6,'Precios gasóleo'!$D:$F,3,FALSE)-1)</f>
        <v>-1.2693297916927526E-2</v>
      </c>
      <c r="DL119" s="46">
        <f>IF($C119&lt;=DL$6,"",VLOOKUP($C119,'Precios gasóleo'!$D:$F,3,FALSE)/VLOOKUP(DL$6,'Precios gasóleo'!$D:$F,3,FALSE)-1)</f>
        <v>-1.7953146402603037E-2</v>
      </c>
      <c r="DM119" s="21">
        <f t="shared" si="3"/>
        <v>44663</v>
      </c>
    </row>
    <row r="120" spans="2:118" ht="25.5" customHeight="1">
      <c r="D120" s="22">
        <f t="shared" ref="D120:AI120" si="5">D6</f>
        <v>43837</v>
      </c>
      <c r="E120" s="23">
        <f t="shared" si="5"/>
        <v>43844</v>
      </c>
      <c r="F120" s="23">
        <f t="shared" si="5"/>
        <v>43851</v>
      </c>
      <c r="G120" s="23">
        <f t="shared" si="5"/>
        <v>43858</v>
      </c>
      <c r="H120" s="23">
        <f t="shared" si="5"/>
        <v>43865</v>
      </c>
      <c r="I120" s="23">
        <f t="shared" si="5"/>
        <v>43872</v>
      </c>
      <c r="J120" s="23">
        <f t="shared" si="5"/>
        <v>43879</v>
      </c>
      <c r="K120" s="23">
        <f t="shared" si="5"/>
        <v>43886</v>
      </c>
      <c r="L120" s="23">
        <f t="shared" si="5"/>
        <v>43893</v>
      </c>
      <c r="M120" s="23">
        <f t="shared" si="5"/>
        <v>43900</v>
      </c>
      <c r="N120" s="23">
        <f t="shared" si="5"/>
        <v>43907</v>
      </c>
      <c r="O120" s="23">
        <f t="shared" si="5"/>
        <v>43914</v>
      </c>
      <c r="P120" s="23">
        <f t="shared" si="5"/>
        <v>43921</v>
      </c>
      <c r="Q120" s="23">
        <f t="shared" si="5"/>
        <v>43928</v>
      </c>
      <c r="R120" s="23">
        <f t="shared" si="5"/>
        <v>43942</v>
      </c>
      <c r="S120" s="23">
        <f t="shared" si="5"/>
        <v>43949</v>
      </c>
      <c r="T120" s="23">
        <f t="shared" si="5"/>
        <v>43956</v>
      </c>
      <c r="U120" s="23">
        <f t="shared" si="5"/>
        <v>43963</v>
      </c>
      <c r="V120" s="23">
        <f t="shared" si="5"/>
        <v>43970</v>
      </c>
      <c r="W120" s="23">
        <f t="shared" si="5"/>
        <v>43977</v>
      </c>
      <c r="X120" s="23">
        <f t="shared" si="5"/>
        <v>43984</v>
      </c>
      <c r="Y120" s="23">
        <f t="shared" si="5"/>
        <v>43991</v>
      </c>
      <c r="Z120" s="23">
        <f t="shared" si="5"/>
        <v>43998</v>
      </c>
      <c r="AA120" s="23">
        <f t="shared" si="5"/>
        <v>44005</v>
      </c>
      <c r="AB120" s="23">
        <f t="shared" si="5"/>
        <v>44012</v>
      </c>
      <c r="AC120" s="23">
        <f t="shared" si="5"/>
        <v>44019</v>
      </c>
      <c r="AD120" s="23">
        <f t="shared" si="5"/>
        <v>44026</v>
      </c>
      <c r="AE120" s="23">
        <f t="shared" si="5"/>
        <v>44033</v>
      </c>
      <c r="AF120" s="23">
        <f t="shared" si="5"/>
        <v>44040</v>
      </c>
      <c r="AG120" s="23">
        <f t="shared" si="5"/>
        <v>44047</v>
      </c>
      <c r="AH120" s="23">
        <f t="shared" si="5"/>
        <v>44054</v>
      </c>
      <c r="AI120" s="23">
        <f t="shared" si="5"/>
        <v>44061</v>
      </c>
      <c r="AJ120" s="23">
        <f t="shared" ref="AJ120:BP120" si="6">AJ6</f>
        <v>44068</v>
      </c>
      <c r="AK120" s="23">
        <f t="shared" si="6"/>
        <v>44075</v>
      </c>
      <c r="AL120" s="23">
        <f t="shared" si="6"/>
        <v>44082</v>
      </c>
      <c r="AM120" s="23">
        <f t="shared" si="6"/>
        <v>44089</v>
      </c>
      <c r="AN120" s="23">
        <f t="shared" si="6"/>
        <v>44096</v>
      </c>
      <c r="AO120" s="23">
        <f t="shared" si="6"/>
        <v>44103</v>
      </c>
      <c r="AP120" s="23">
        <f t="shared" si="6"/>
        <v>44110</v>
      </c>
      <c r="AQ120" s="23">
        <f t="shared" si="6"/>
        <v>44117</v>
      </c>
      <c r="AR120" s="23">
        <f t="shared" si="6"/>
        <v>44124</v>
      </c>
      <c r="AS120" s="23">
        <f t="shared" si="6"/>
        <v>44131</v>
      </c>
      <c r="AT120" s="23">
        <f t="shared" si="6"/>
        <v>44138</v>
      </c>
      <c r="AU120" s="23">
        <f t="shared" si="6"/>
        <v>44145</v>
      </c>
      <c r="AV120" s="23">
        <f t="shared" si="6"/>
        <v>44152</v>
      </c>
      <c r="AW120" s="23">
        <f t="shared" si="6"/>
        <v>44159</v>
      </c>
      <c r="AX120" s="23">
        <f t="shared" si="6"/>
        <v>44166</v>
      </c>
      <c r="AY120" s="23">
        <f t="shared" si="6"/>
        <v>44173</v>
      </c>
      <c r="AZ120" s="23">
        <f t="shared" si="6"/>
        <v>44180</v>
      </c>
      <c r="BA120" s="23">
        <f t="shared" si="6"/>
        <v>44187</v>
      </c>
      <c r="BB120" s="23">
        <f t="shared" si="6"/>
        <v>44208</v>
      </c>
      <c r="BC120" s="23">
        <f t="shared" si="6"/>
        <v>44215</v>
      </c>
      <c r="BD120" s="23">
        <f t="shared" si="6"/>
        <v>44222</v>
      </c>
      <c r="BE120" s="23">
        <f t="shared" si="6"/>
        <v>44229</v>
      </c>
      <c r="BF120" s="23">
        <f t="shared" si="6"/>
        <v>44236</v>
      </c>
      <c r="BG120" s="23">
        <f t="shared" si="6"/>
        <v>44243</v>
      </c>
      <c r="BH120" s="23">
        <f t="shared" si="6"/>
        <v>44250</v>
      </c>
      <c r="BI120" s="23">
        <f t="shared" si="6"/>
        <v>44257</v>
      </c>
      <c r="BJ120" s="23">
        <f t="shared" si="6"/>
        <v>44264</v>
      </c>
      <c r="BK120" s="23">
        <f t="shared" si="6"/>
        <v>44271</v>
      </c>
      <c r="BL120" s="23">
        <f t="shared" si="6"/>
        <v>44278</v>
      </c>
      <c r="BM120" s="23">
        <f t="shared" si="6"/>
        <v>44285</v>
      </c>
      <c r="BN120" s="23">
        <f t="shared" si="6"/>
        <v>44299</v>
      </c>
      <c r="BO120" s="23">
        <f t="shared" si="6"/>
        <v>44306</v>
      </c>
      <c r="BP120" s="23">
        <f t="shared" si="6"/>
        <v>44313</v>
      </c>
      <c r="BQ120" s="23">
        <f t="shared" ref="BQ120:DF120" si="7">BQ6</f>
        <v>44320</v>
      </c>
      <c r="BR120" s="23">
        <f t="shared" si="7"/>
        <v>44327</v>
      </c>
      <c r="BS120" s="23">
        <f t="shared" si="7"/>
        <v>44334</v>
      </c>
      <c r="BT120" s="23">
        <f t="shared" si="7"/>
        <v>44341</v>
      </c>
      <c r="BU120" s="23">
        <f t="shared" si="7"/>
        <v>44348</v>
      </c>
      <c r="BV120" s="23">
        <f t="shared" si="7"/>
        <v>44355</v>
      </c>
      <c r="BW120" s="23">
        <f t="shared" si="7"/>
        <v>44362</v>
      </c>
      <c r="BX120" s="23">
        <f t="shared" si="7"/>
        <v>44369</v>
      </c>
      <c r="BY120" s="23">
        <f t="shared" si="7"/>
        <v>44376</v>
      </c>
      <c r="BZ120" s="23">
        <f t="shared" si="7"/>
        <v>44383</v>
      </c>
      <c r="CA120" s="23">
        <f t="shared" si="7"/>
        <v>44390</v>
      </c>
      <c r="CB120" s="23">
        <f t="shared" si="7"/>
        <v>44397</v>
      </c>
      <c r="CC120" s="23">
        <f t="shared" si="7"/>
        <v>44404</v>
      </c>
      <c r="CD120" s="23">
        <f t="shared" si="7"/>
        <v>44411</v>
      </c>
      <c r="CE120" s="23">
        <f t="shared" si="7"/>
        <v>44418</v>
      </c>
      <c r="CF120" s="23">
        <f t="shared" si="7"/>
        <v>44425</v>
      </c>
      <c r="CG120" s="23">
        <f t="shared" si="7"/>
        <v>44432</v>
      </c>
      <c r="CH120" s="23">
        <f t="shared" si="7"/>
        <v>44439</v>
      </c>
      <c r="CI120" s="23">
        <f t="shared" si="7"/>
        <v>44446</v>
      </c>
      <c r="CJ120" s="23">
        <f t="shared" si="7"/>
        <v>44453</v>
      </c>
      <c r="CK120" s="23">
        <f t="shared" si="7"/>
        <v>44460</v>
      </c>
      <c r="CL120" s="23">
        <f t="shared" si="7"/>
        <v>44467</v>
      </c>
      <c r="CM120" s="23">
        <f t="shared" si="7"/>
        <v>44474</v>
      </c>
      <c r="CN120" s="23">
        <f t="shared" si="7"/>
        <v>44481</v>
      </c>
      <c r="CO120" s="23">
        <f t="shared" si="7"/>
        <v>44488</v>
      </c>
      <c r="CP120" s="23">
        <f t="shared" si="7"/>
        <v>44495</v>
      </c>
      <c r="CQ120" s="23">
        <f t="shared" si="7"/>
        <v>44502</v>
      </c>
      <c r="CR120" s="23">
        <f t="shared" si="7"/>
        <v>44509</v>
      </c>
      <c r="CS120" s="23">
        <f t="shared" si="7"/>
        <v>44516</v>
      </c>
      <c r="CT120" s="23">
        <f t="shared" si="7"/>
        <v>44523</v>
      </c>
      <c r="CU120" s="23">
        <f t="shared" si="7"/>
        <v>44530</v>
      </c>
      <c r="CV120" s="23">
        <f t="shared" si="7"/>
        <v>44537</v>
      </c>
      <c r="CW120" s="23">
        <f t="shared" si="7"/>
        <v>44544</v>
      </c>
      <c r="CX120" s="23">
        <f t="shared" si="7"/>
        <v>44551</v>
      </c>
      <c r="CY120" s="23">
        <f t="shared" si="7"/>
        <v>44565</v>
      </c>
      <c r="CZ120" s="23">
        <f t="shared" si="7"/>
        <v>44572</v>
      </c>
      <c r="DA120" s="23">
        <f t="shared" si="7"/>
        <v>44579</v>
      </c>
      <c r="DB120" s="23">
        <f t="shared" si="7"/>
        <v>44586</v>
      </c>
      <c r="DC120" s="23">
        <f t="shared" si="7"/>
        <v>44593</v>
      </c>
      <c r="DD120" s="23">
        <f t="shared" si="7"/>
        <v>44600</v>
      </c>
      <c r="DE120" s="23">
        <f t="shared" si="7"/>
        <v>44607</v>
      </c>
      <c r="DF120" s="23">
        <f t="shared" si="7"/>
        <v>44614</v>
      </c>
      <c r="DG120" s="23">
        <f>DG6</f>
        <v>44621</v>
      </c>
      <c r="DH120" s="23">
        <f>DH6</f>
        <v>44628</v>
      </c>
      <c r="DI120" s="23">
        <f>DI6</f>
        <v>44635</v>
      </c>
      <c r="DJ120" s="23">
        <f t="shared" ref="DJ120:DL120" si="8">DJ6</f>
        <v>44642</v>
      </c>
      <c r="DK120" s="23">
        <f t="shared" si="8"/>
        <v>44649</v>
      </c>
      <c r="DL120" s="23">
        <f t="shared" si="8"/>
        <v>44656</v>
      </c>
      <c r="DM120" s="11"/>
      <c r="DN120" s="11"/>
    </row>
    <row r="122" spans="2:118">
      <c r="B122" t="s">
        <v>29</v>
      </c>
    </row>
  </sheetData>
  <sheetProtection algorithmName="SHA-512" hashValue="atew0+4RAmRqW65dzSuSYnT2ONtxLCZpijEhWRVh1P8HlaTvHm4iL3xSeF3/od3xgpczQaVwHmVnIs0fA6WPGQ==" saltValue="Y6p47lVFOClgmAI2qdAcfQ==" spinCount="100000" sheet="1" objects="1" scenarios="1"/>
  <mergeCells count="3">
    <mergeCell ref="B3:AA3"/>
    <mergeCell ref="D5:DL5"/>
    <mergeCell ref="B7:B119"/>
  </mergeCells>
  <pageMargins left="0.70866141732283472" right="0.70866141732283472" top="1.5354330708661419" bottom="0.74803149606299213" header="0.39370078740157483" footer="0.31496062992125984"/>
  <pageSetup paperSize="9" scale="48" orientation="landscape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BAC2-CD92-4D60-97AF-5A49EEA4465A}">
  <sheetPr codeName="Hoja4"/>
  <dimension ref="A1:D115"/>
  <sheetViews>
    <sheetView workbookViewId="0">
      <selection activeCell="D2" sqref="D2"/>
    </sheetView>
  </sheetViews>
  <sheetFormatPr defaultColWidth="11.42578125" defaultRowHeight="12.75"/>
  <cols>
    <col min="1" max="1" width="10.140625" style="35" bestFit="1" customWidth="1"/>
    <col min="2" max="2" width="11.42578125" style="35"/>
    <col min="3" max="3" width="21.28515625" style="1" bestFit="1" customWidth="1"/>
    <col min="4" max="16384" width="11.42578125" style="1"/>
  </cols>
  <sheetData>
    <row r="1" spans="1:4" s="30" customFormat="1" ht="25.5">
      <c r="A1" s="26" t="s">
        <v>30</v>
      </c>
      <c r="B1" s="27" t="s">
        <v>31</v>
      </c>
      <c r="C1" s="28" t="s">
        <v>10</v>
      </c>
      <c r="D1" s="29" t="s">
        <v>32</v>
      </c>
    </row>
    <row r="2" spans="1:4" s="30" customFormat="1">
      <c r="A2" s="31" t="str">
        <f>IF(ISBLANK('Precios gasóleo'!D7),"",TEXT('Precios gasóleo'!D7,"dd/mm/aaaa"))</f>
        <v>12/04/2022</v>
      </c>
      <c r="B2" s="32" t="str">
        <f>IF(ISBLANK('Precios gasóleo'!E7),"",TEXT('Precios gasóleo'!E7,"dd/mm/aaaa"))</f>
        <v>18/04/2022</v>
      </c>
      <c r="C2" s="33" t="str">
        <f t="shared" ref="C2" si="0">IF(A2="","",A2&amp;" a "&amp;B2)</f>
        <v>12/04/2022 a 18/04/2022</v>
      </c>
      <c r="D2" s="34">
        <f>IF(A2="","",'Precios gasóleo'!F7)</f>
        <v>1.8138700000000001</v>
      </c>
    </row>
    <row r="3" spans="1:4" s="30" customFormat="1">
      <c r="A3" s="31" t="str">
        <f>IF(ISBLANK('Precios gasóleo'!D8),"",TEXT('Precios gasóleo'!D8,"dd/mm/aaaa"))</f>
        <v>05/04/2022</v>
      </c>
      <c r="B3" s="32" t="str">
        <f>IF(ISBLANK('Precios gasóleo'!E8),"",TEXT('Precios gasóleo'!E8,"dd/mm/aaaa"))</f>
        <v>11/04/2022</v>
      </c>
      <c r="C3" s="33" t="str">
        <f t="shared" ref="C3" si="1">IF(A3="","",A3&amp;" a "&amp;B3)</f>
        <v>05/04/2022 a 11/04/2022</v>
      </c>
      <c r="D3" s="34">
        <f>IF(A3="","",'Precios gasóleo'!F8)</f>
        <v>1.8470299999999999</v>
      </c>
    </row>
    <row r="4" spans="1:4" s="30" customFormat="1">
      <c r="A4" s="31" t="str">
        <f>IF(ISBLANK('Precios gasóleo'!D9),"",TEXT('Precios gasóleo'!D9,"dd/mm/aaaa"))</f>
        <v>29/03/2022</v>
      </c>
      <c r="B4" s="32" t="str">
        <f>IF(ISBLANK('Precios gasóleo'!E9),"",TEXT('Precios gasóleo'!E9,"dd/mm/aaaa"))</f>
        <v>04/04/2022</v>
      </c>
      <c r="C4" s="33" t="str">
        <f t="shared" ref="C4" si="2">IF(A4="","",A4&amp;" a "&amp;B4)</f>
        <v>29/03/2022 a 04/04/2022</v>
      </c>
      <c r="D4" s="34">
        <f>IF(A4="","",'Precios gasóleo'!F9)</f>
        <v>1.8371900000000001</v>
      </c>
    </row>
    <row r="5" spans="1:4" s="30" customFormat="1">
      <c r="A5" s="31" t="str">
        <f>IF(ISBLANK('Precios gasóleo'!D10),"",TEXT('Precios gasóleo'!D10,"dd/mm/aaaa"))</f>
        <v>22/03/2022</v>
      </c>
      <c r="B5" s="32" t="str">
        <f>IF(ISBLANK('Precios gasóleo'!E10),"",TEXT('Precios gasóleo'!E10,"dd/mm/aaaa"))</f>
        <v>28/03/2022</v>
      </c>
      <c r="C5" s="33" t="str">
        <f t="shared" ref="C5" si="3">IF(A5="","",A5&amp;" a "&amp;B5)</f>
        <v>22/03/2022 a 28/03/2022</v>
      </c>
      <c r="D5" s="34">
        <f>IF(A5="","",'Precios gasóleo'!F10)</f>
        <v>1.7976300000000001</v>
      </c>
    </row>
    <row r="6" spans="1:4">
      <c r="A6" s="31" t="str">
        <f>IF(ISBLANK('Precios gasóleo'!D11),"",TEXT('Precios gasóleo'!D11,"dd/mm/aaaa"))</f>
        <v>15/03/2022</v>
      </c>
      <c r="B6" s="32" t="str">
        <f>IF(ISBLANK('Precios gasóleo'!E11),"",TEXT('Precios gasóleo'!E11,"dd/mm/aaaa"))</f>
        <v>21/03/2022</v>
      </c>
      <c r="C6" s="33" t="str">
        <f t="shared" ref="C6:C69" si="4">IF(A6="","",A6&amp;" a "&amp;B6)</f>
        <v>15/03/2022 a 21/03/2022</v>
      </c>
      <c r="D6" s="34">
        <f>IF(A6="","",'Precios gasóleo'!F11)</f>
        <v>1.8173600000000001</v>
      </c>
    </row>
    <row r="7" spans="1:4">
      <c r="A7" s="31" t="str">
        <f>IF(ISBLANK('Precios gasóleo'!D12),"",TEXT('Precios gasóleo'!D12,"dd/mm/aaaa"))</f>
        <v>08/03/2022</v>
      </c>
      <c r="B7" s="32" t="str">
        <f>IF(ISBLANK('Precios gasóleo'!E12),"",TEXT('Precios gasóleo'!E12,"dd/mm/aaaa"))</f>
        <v>14/03/2022</v>
      </c>
      <c r="C7" s="33" t="str">
        <f t="shared" si="4"/>
        <v>08/03/2022 a 14/03/2022</v>
      </c>
      <c r="D7" s="34">
        <f>IF(A7="","",'Precios gasóleo'!F12)</f>
        <v>1.58101</v>
      </c>
    </row>
    <row r="8" spans="1:4">
      <c r="A8" s="31" t="str">
        <f>IF(ISBLANK('Precios gasóleo'!D13),"",TEXT('Precios gasóleo'!D13,"dd/mm/aaaa"))</f>
        <v>01/03/2022</v>
      </c>
      <c r="B8" s="32" t="str">
        <f>IF(ISBLANK('Precios gasóleo'!E13),"",TEXT('Precios gasóleo'!E13,"dd/mm/aaaa"))</f>
        <v>07/03/2022</v>
      </c>
      <c r="C8" s="33" t="str">
        <f t="shared" si="4"/>
        <v>01/03/2022 a 07/03/2022</v>
      </c>
      <c r="D8" s="34">
        <f>IF(A8="","",'Precios gasóleo'!F13)</f>
        <v>1.4967900000000001</v>
      </c>
    </row>
    <row r="9" spans="1:4">
      <c r="A9" s="31" t="str">
        <f>IF(ISBLANK('Precios gasóleo'!D14),"",TEXT('Precios gasóleo'!D14,"dd/mm/aaaa"))</f>
        <v>22/02/2022</v>
      </c>
      <c r="B9" s="32" t="str">
        <f>IF(ISBLANK('Precios gasóleo'!E14),"",TEXT('Precios gasóleo'!E14,"dd/mm/aaaa"))</f>
        <v>28/02/2022</v>
      </c>
      <c r="C9" s="33" t="str">
        <f t="shared" si="4"/>
        <v>22/02/2022 a 28/02/2022</v>
      </c>
      <c r="D9" s="34">
        <f>IF(A9="","",'Precios gasóleo'!F14)</f>
        <v>1.47949</v>
      </c>
    </row>
    <row r="10" spans="1:4">
      <c r="A10" s="31" t="str">
        <f>IF(ISBLANK('Precios gasóleo'!D15),"",TEXT('Precios gasóleo'!D15,"dd/mm/aaaa"))</f>
        <v>15/02/2022</v>
      </c>
      <c r="B10" s="32" t="str">
        <f>IF(ISBLANK('Precios gasóleo'!E15),"",TEXT('Precios gasóleo'!E15,"dd/mm/aaaa"))</f>
        <v>21/02/2022</v>
      </c>
      <c r="C10" s="33" t="str">
        <f t="shared" si="4"/>
        <v>15/02/2022 a 21/02/2022</v>
      </c>
      <c r="D10" s="34">
        <f>IF(A10="","",'Precios gasóleo'!F15)</f>
        <v>1.4626999999999999</v>
      </c>
    </row>
    <row r="11" spans="1:4">
      <c r="A11" s="31" t="str">
        <f>IF(ISBLANK('Precios gasóleo'!D16),"",TEXT('Precios gasóleo'!D16,"dd/mm/aaaa"))</f>
        <v>08/02/2022</v>
      </c>
      <c r="B11" s="32" t="str">
        <f>IF(ISBLANK('Precios gasóleo'!E16),"",TEXT('Precios gasóleo'!E16,"dd/mm/aaaa"))</f>
        <v>14/02/2022</v>
      </c>
      <c r="C11" s="33" t="str">
        <f t="shared" si="4"/>
        <v>08/02/2022 a 14/02/2022</v>
      </c>
      <c r="D11" s="34">
        <f>IF(A11="","",'Precios gasóleo'!F16)</f>
        <v>1.4436</v>
      </c>
    </row>
    <row r="12" spans="1:4">
      <c r="A12" s="31" t="str">
        <f>IF(ISBLANK('Precios gasóleo'!D17),"",TEXT('Precios gasóleo'!D17,"dd/mm/aaaa"))</f>
        <v>01/02/2022</v>
      </c>
      <c r="B12" s="32" t="str">
        <f>IF(ISBLANK('Precios gasóleo'!E17),"",TEXT('Precios gasóleo'!E17,"dd/mm/aaaa"))</f>
        <v>07/02/2022</v>
      </c>
      <c r="C12" s="33" t="str">
        <f t="shared" si="4"/>
        <v>01/02/2022 a 07/02/2022</v>
      </c>
      <c r="D12" s="34">
        <f>IF(A12="","",'Precios gasóleo'!F17)</f>
        <v>1.4221699999999999</v>
      </c>
    </row>
    <row r="13" spans="1:4">
      <c r="A13" s="31" t="str">
        <f>IF(ISBLANK('Precios gasóleo'!D18),"",TEXT('Precios gasóleo'!D18,"dd/mm/aaaa"))</f>
        <v>25/01/2022</v>
      </c>
      <c r="B13" s="32" t="str">
        <f>IF(ISBLANK('Precios gasóleo'!E18),"",TEXT('Precios gasóleo'!E18,"dd/mm/aaaa"))</f>
        <v>31/01/2022</v>
      </c>
      <c r="C13" s="33" t="str">
        <f t="shared" si="4"/>
        <v>25/01/2022 a 31/01/2022</v>
      </c>
      <c r="D13" s="34">
        <f>IF(A13="","",'Precios gasóleo'!F18)</f>
        <v>1.4038200000000001</v>
      </c>
    </row>
    <row r="14" spans="1:4">
      <c r="A14" s="31" t="str">
        <f>IF(ISBLANK('Precios gasóleo'!D19),"",TEXT('Precios gasóleo'!D19,"dd/mm/aaaa"))</f>
        <v>18/01/2022</v>
      </c>
      <c r="B14" s="32" t="str">
        <f>IF(ISBLANK('Precios gasóleo'!E19),"",TEXT('Precios gasóleo'!E19,"dd/mm/aaaa"))</f>
        <v>24/01/2022</v>
      </c>
      <c r="C14" s="33" t="str">
        <f t="shared" si="4"/>
        <v>18/01/2022 a 24/01/2022</v>
      </c>
      <c r="D14" s="34">
        <f>IF(A14="","",'Precios gasóleo'!F19)</f>
        <v>1.38066</v>
      </c>
    </row>
    <row r="15" spans="1:4">
      <c r="A15" s="31" t="str">
        <f>IF(ISBLANK('Precios gasóleo'!D20),"",TEXT('Precios gasóleo'!D20,"dd/mm/aaaa"))</f>
        <v>11/01/2022</v>
      </c>
      <c r="B15" s="32" t="str">
        <f>IF(ISBLANK('Precios gasóleo'!E20),"",TEXT('Precios gasóleo'!E20,"dd/mm/aaaa"))</f>
        <v>17/01/2022</v>
      </c>
      <c r="C15" s="33" t="str">
        <f t="shared" si="4"/>
        <v>11/01/2022 a 17/01/2022</v>
      </c>
      <c r="D15" s="34">
        <f>IF(A15="","",'Precios gasóleo'!F20)</f>
        <v>1.3598399999999999</v>
      </c>
    </row>
    <row r="16" spans="1:4">
      <c r="A16" s="31" t="str">
        <f>IF(ISBLANK('Precios gasóleo'!D21),"",TEXT('Precios gasóleo'!D21,"dd/mm/aaaa"))</f>
        <v>04/01/2022</v>
      </c>
      <c r="B16" s="32" t="str">
        <f>IF(ISBLANK('Precios gasóleo'!E21),"",TEXT('Precios gasóleo'!E21,"dd/mm/aaaa"))</f>
        <v>10/01/2022</v>
      </c>
      <c r="C16" s="33" t="str">
        <f t="shared" si="4"/>
        <v>04/01/2022 a 10/01/2022</v>
      </c>
      <c r="D16" s="34">
        <f>IF(A16="","",'Precios gasóleo'!F21)</f>
        <v>1.3471500000000001</v>
      </c>
    </row>
    <row r="17" spans="1:4">
      <c r="A17" s="31" t="str">
        <f>IF(ISBLANK('Precios gasóleo'!D22),"",TEXT('Precios gasóleo'!D22,"dd/mm/aaaa"))</f>
        <v>21/12/2021</v>
      </c>
      <c r="B17" s="32" t="str">
        <f>IF(ISBLANK('Precios gasóleo'!E22),"",TEXT('Precios gasóleo'!E22,"dd/mm/aaaa"))</f>
        <v>03/01/2022</v>
      </c>
      <c r="C17" s="33" t="str">
        <f t="shared" si="4"/>
        <v>21/12/2021 a 03/01/2022</v>
      </c>
      <c r="D17" s="34">
        <f>IF(A17="","",'Precios gasóleo'!F22)</f>
        <v>1.34436</v>
      </c>
    </row>
    <row r="18" spans="1:4">
      <c r="A18" s="31" t="str">
        <f>IF(ISBLANK('Precios gasóleo'!D23),"",TEXT('Precios gasóleo'!D23,"dd/mm/aaaa"))</f>
        <v>14/12/2021</v>
      </c>
      <c r="B18" s="32" t="str">
        <f>IF(ISBLANK('Precios gasóleo'!E23),"",TEXT('Precios gasóleo'!E23,"dd/mm/aaaa"))</f>
        <v>20/12/2021</v>
      </c>
      <c r="C18" s="33" t="str">
        <f t="shared" si="4"/>
        <v>14/12/2021 a 20/12/2021</v>
      </c>
      <c r="D18" s="34">
        <f>IF(A18="","",'Precios gasóleo'!F23)</f>
        <v>1.3466400000000001</v>
      </c>
    </row>
    <row r="19" spans="1:4">
      <c r="A19" s="31" t="str">
        <f>IF(ISBLANK('Precios gasóleo'!D24),"",TEXT('Precios gasóleo'!D24,"dd/mm/aaaa"))</f>
        <v>07/12/2021</v>
      </c>
      <c r="B19" s="32" t="str">
        <f>IF(ISBLANK('Precios gasóleo'!E24),"",TEXT('Precios gasóleo'!E24,"dd/mm/aaaa"))</f>
        <v>13/12/2021</v>
      </c>
      <c r="C19" s="33" t="str">
        <f t="shared" si="4"/>
        <v>07/12/2021 a 13/12/2021</v>
      </c>
      <c r="D19" s="34">
        <f>IF(A19="","",'Precios gasóleo'!F24)</f>
        <v>1.3547800000000001</v>
      </c>
    </row>
    <row r="20" spans="1:4">
      <c r="A20" s="31" t="str">
        <f>IF(ISBLANK('Precios gasóleo'!D25),"",TEXT('Precios gasóleo'!D25,"dd/mm/aaaa"))</f>
        <v>30/11/2021</v>
      </c>
      <c r="B20" s="32" t="str">
        <f>IF(ISBLANK('Precios gasóleo'!E25),"",TEXT('Precios gasóleo'!E25,"dd/mm/aaaa"))</f>
        <v>06/12/2021</v>
      </c>
      <c r="C20" s="33" t="str">
        <f t="shared" si="4"/>
        <v>30/11/2021 a 06/12/2021</v>
      </c>
      <c r="D20" s="34">
        <f>IF(A20="","",'Precios gasóleo'!F25)</f>
        <v>1.3765499999999999</v>
      </c>
    </row>
    <row r="21" spans="1:4">
      <c r="A21" s="31" t="str">
        <f>IF(ISBLANK('Precios gasóleo'!D26),"",TEXT('Precios gasóleo'!D26,"dd/mm/aaaa"))</f>
        <v>23/11/2021</v>
      </c>
      <c r="B21" s="32" t="str">
        <f>IF(ISBLANK('Precios gasóleo'!E26),"",TEXT('Precios gasóleo'!E26,"dd/mm/aaaa"))</f>
        <v>29/11/2021</v>
      </c>
      <c r="C21" s="33" t="str">
        <f t="shared" si="4"/>
        <v>23/11/2021 a 29/11/2021</v>
      </c>
      <c r="D21" s="34">
        <f>IF(A21="","",'Precios gasóleo'!F26)</f>
        <v>1.3805700000000001</v>
      </c>
    </row>
    <row r="22" spans="1:4">
      <c r="A22" s="31" t="str">
        <f>IF(ISBLANK('Precios gasóleo'!D27),"",TEXT('Precios gasóleo'!D27,"dd/mm/aaaa"))</f>
        <v>16/11/2021</v>
      </c>
      <c r="B22" s="32" t="str">
        <f>IF(ISBLANK('Precios gasóleo'!E27),"",TEXT('Precios gasóleo'!E27,"dd/mm/aaaa"))</f>
        <v>22/11/2021</v>
      </c>
      <c r="C22" s="33" t="str">
        <f t="shared" si="4"/>
        <v>16/11/2021 a 22/11/2021</v>
      </c>
      <c r="D22" s="34">
        <f>IF(A22="","",'Precios gasóleo'!F27)</f>
        <v>1.38564</v>
      </c>
    </row>
    <row r="23" spans="1:4">
      <c r="A23" s="31" t="str">
        <f>IF(ISBLANK('Precios gasóleo'!D28),"",TEXT('Precios gasóleo'!D28,"dd/mm/aaaa"))</f>
        <v>09/11/2021</v>
      </c>
      <c r="B23" s="32" t="str">
        <f>IF(ISBLANK('Precios gasóleo'!E28),"",TEXT('Precios gasóleo'!E28,"dd/mm/aaaa"))</f>
        <v>15/11/2021</v>
      </c>
      <c r="C23" s="33" t="str">
        <f t="shared" si="4"/>
        <v>09/11/2021 a 15/11/2021</v>
      </c>
      <c r="D23" s="34">
        <f>IF(A23="","",'Precios gasóleo'!F28)</f>
        <v>1.38435</v>
      </c>
    </row>
    <row r="24" spans="1:4">
      <c r="A24" s="31" t="str">
        <f>IF(ISBLANK('Precios gasóleo'!D29),"",TEXT('Precios gasóleo'!D29,"dd/mm/aaaa"))</f>
        <v>02/11/2021</v>
      </c>
      <c r="B24" s="32" t="str">
        <f>IF(ISBLANK('Precios gasóleo'!E29),"",TEXT('Precios gasóleo'!E29,"dd/mm/aaaa"))</f>
        <v>08/11/2021</v>
      </c>
      <c r="C24" s="33" t="str">
        <f t="shared" si="4"/>
        <v>02/11/2021 a 08/11/2021</v>
      </c>
      <c r="D24" s="34">
        <f>IF(A24="","",'Precios gasóleo'!F29)</f>
        <v>1.38195</v>
      </c>
    </row>
    <row r="25" spans="1:4">
      <c r="A25" s="31" t="str">
        <f>IF(ISBLANK('Precios gasóleo'!D30),"",TEXT('Precios gasóleo'!D30,"dd/mm/aaaa"))</f>
        <v>26/10/2021</v>
      </c>
      <c r="B25" s="32" t="str">
        <f>IF(ISBLANK('Precios gasóleo'!E30),"",TEXT('Precios gasóleo'!E30,"dd/mm/aaaa"))</f>
        <v>01/11/2021</v>
      </c>
      <c r="C25" s="33" t="str">
        <f t="shared" si="4"/>
        <v>26/10/2021 a 01/11/2021</v>
      </c>
      <c r="D25" s="34">
        <f>IF(A25="","",'Precios gasóleo'!F30)</f>
        <v>1.3735599999999999</v>
      </c>
    </row>
    <row r="26" spans="1:4">
      <c r="A26" s="31" t="str">
        <f>IF(ISBLANK('Precios gasóleo'!D31),"",TEXT('Precios gasóleo'!D31,"dd/mm/aaaa"))</f>
        <v>19/10/2021</v>
      </c>
      <c r="B26" s="32" t="str">
        <f>IF(ISBLANK('Precios gasóleo'!E31),"",TEXT('Precios gasóleo'!E31,"dd/mm/aaaa"))</f>
        <v>25/10/2021</v>
      </c>
      <c r="C26" s="33" t="str">
        <f t="shared" si="4"/>
        <v>19/10/2021 a 25/10/2021</v>
      </c>
      <c r="D26" s="34">
        <f>IF(A26="","",'Precios gasóleo'!F31)</f>
        <v>1.3578600000000001</v>
      </c>
    </row>
    <row r="27" spans="1:4">
      <c r="A27" s="31" t="str">
        <f>IF(ISBLANK('Precios gasóleo'!D32),"",TEXT('Precios gasóleo'!D32,"dd/mm/aaaa"))</f>
        <v>12/10/2021</v>
      </c>
      <c r="B27" s="32" t="str">
        <f>IF(ISBLANK('Precios gasóleo'!E32),"",TEXT('Precios gasóleo'!E32,"dd/mm/aaaa"))</f>
        <v>18/10/2021</v>
      </c>
      <c r="C27" s="33" t="str">
        <f t="shared" si="4"/>
        <v>12/10/2021 a 18/10/2021</v>
      </c>
      <c r="D27" s="34">
        <f>IF(A27="","",'Precios gasóleo'!F32)</f>
        <v>1.3352900000000001</v>
      </c>
    </row>
    <row r="28" spans="1:4">
      <c r="A28" s="31" t="str">
        <f>IF(ISBLANK('Precios gasóleo'!D33),"",TEXT('Precios gasóleo'!D33,"dd/mm/aaaa"))</f>
        <v>05/10/2021</v>
      </c>
      <c r="B28" s="32" t="str">
        <f>IF(ISBLANK('Precios gasóleo'!E33),"",TEXT('Precios gasóleo'!E33,"dd/mm/aaaa"))</f>
        <v>11/10/2021</v>
      </c>
      <c r="C28" s="33" t="str">
        <f t="shared" si="4"/>
        <v>05/10/2021 a 11/10/2021</v>
      </c>
      <c r="D28" s="34">
        <f>IF(A28="","",'Precios gasóleo'!F33)</f>
        <v>1.3094699999999999</v>
      </c>
    </row>
    <row r="29" spans="1:4">
      <c r="A29" s="31" t="str">
        <f>IF(ISBLANK('Precios gasóleo'!D34),"",TEXT('Precios gasóleo'!D34,"dd/mm/aaaa"))</f>
        <v>28/09/2021</v>
      </c>
      <c r="B29" s="32" t="str">
        <f>IF(ISBLANK('Precios gasóleo'!E34),"",TEXT('Precios gasóleo'!E34,"dd/mm/aaaa"))</f>
        <v>04/10/2021</v>
      </c>
      <c r="C29" s="33" t="str">
        <f t="shared" si="4"/>
        <v>28/09/2021 a 04/10/2021</v>
      </c>
      <c r="D29" s="34">
        <f>IF(A29="","",'Precios gasóleo'!F34)</f>
        <v>1.29097</v>
      </c>
    </row>
    <row r="30" spans="1:4">
      <c r="A30" s="31" t="str">
        <f>IF(ISBLANK('Precios gasóleo'!D35),"",TEXT('Precios gasóleo'!D35,"dd/mm/aaaa"))</f>
        <v>21/09/2021</v>
      </c>
      <c r="B30" s="32" t="str">
        <f>IF(ISBLANK('Precios gasóleo'!E35),"",TEXT('Precios gasóleo'!E35,"dd/mm/aaaa"))</f>
        <v>27/09/2021</v>
      </c>
      <c r="C30" s="33" t="str">
        <f t="shared" si="4"/>
        <v>21/09/2021 a 27/09/2021</v>
      </c>
      <c r="D30" s="34">
        <f>IF(A30="","",'Precios gasóleo'!F35)</f>
        <v>1.27986</v>
      </c>
    </row>
    <row r="31" spans="1:4">
      <c r="A31" s="31" t="str">
        <f>IF(ISBLANK('Precios gasóleo'!D36),"",TEXT('Precios gasóleo'!D36,"dd/mm/aaaa"))</f>
        <v>14/09/2021</v>
      </c>
      <c r="B31" s="32" t="str">
        <f>IF(ISBLANK('Precios gasóleo'!E36),"",TEXT('Precios gasóleo'!E36,"dd/mm/aaaa"))</f>
        <v>20/09/2021</v>
      </c>
      <c r="C31" s="33" t="str">
        <f t="shared" si="4"/>
        <v>14/09/2021 a 20/09/2021</v>
      </c>
      <c r="D31" s="34">
        <f>IF(A31="","",'Precios gasóleo'!F36)</f>
        <v>1.27075</v>
      </c>
    </row>
    <row r="32" spans="1:4">
      <c r="A32" s="31" t="str">
        <f>IF(ISBLANK('Precios gasóleo'!D37),"",TEXT('Precios gasóleo'!D37,"dd/mm/aaaa"))</f>
        <v>07/09/2021</v>
      </c>
      <c r="B32" s="32" t="str">
        <f>IF(ISBLANK('Precios gasóleo'!E37),"",TEXT('Precios gasóleo'!E37,"dd/mm/aaaa"))</f>
        <v>13/09/2021</v>
      </c>
      <c r="C32" s="33" t="str">
        <f t="shared" si="4"/>
        <v>07/09/2021 a 13/09/2021</v>
      </c>
      <c r="D32" s="34">
        <f>IF(A32="","",'Precios gasóleo'!F37)</f>
        <v>1.2656400000000001</v>
      </c>
    </row>
    <row r="33" spans="1:4">
      <c r="A33" s="31" t="str">
        <f>IF(ISBLANK('Precios gasóleo'!D38),"",TEXT('Precios gasóleo'!D38,"dd/mm/aaaa"))</f>
        <v>31/08/2021</v>
      </c>
      <c r="B33" s="32" t="str">
        <f>IF(ISBLANK('Precios gasóleo'!E38),"",TEXT('Precios gasóleo'!E38,"dd/mm/aaaa"))</f>
        <v>06/09/2021</v>
      </c>
      <c r="C33" s="33" t="str">
        <f t="shared" si="4"/>
        <v>31/08/2021 a 06/09/2021</v>
      </c>
      <c r="D33" s="34">
        <f>IF(A33="","",'Precios gasóleo'!F38)</f>
        <v>1.2589699999999999</v>
      </c>
    </row>
    <row r="34" spans="1:4">
      <c r="A34" s="31" t="str">
        <f>IF(ISBLANK('Precios gasóleo'!D39),"",TEXT('Precios gasóleo'!D39,"dd/mm/aaaa"))</f>
        <v>24/08/2021</v>
      </c>
      <c r="B34" s="32" t="str">
        <f>IF(ISBLANK('Precios gasóleo'!E39),"",TEXT('Precios gasóleo'!E39,"dd/mm/aaaa"))</f>
        <v>30/08/2021</v>
      </c>
      <c r="C34" s="33" t="str">
        <f t="shared" si="4"/>
        <v>24/08/2021 a 30/08/2021</v>
      </c>
      <c r="D34" s="34">
        <f>IF(A34="","",'Precios gasóleo'!F39)</f>
        <v>1.26041</v>
      </c>
    </row>
    <row r="35" spans="1:4">
      <c r="A35" s="31" t="str">
        <f>IF(ISBLANK('Precios gasóleo'!D40),"",TEXT('Precios gasóleo'!D40,"dd/mm/aaaa"))</f>
        <v>17/08/2021</v>
      </c>
      <c r="B35" s="32" t="str">
        <f>IF(ISBLANK('Precios gasóleo'!E40),"",TEXT('Precios gasóleo'!E40,"dd/mm/aaaa"))</f>
        <v>23/08/2021</v>
      </c>
      <c r="C35" s="33" t="str">
        <f t="shared" si="4"/>
        <v>17/08/2021 a 23/08/2021</v>
      </c>
      <c r="D35" s="34">
        <f>IF(A35="","",'Precios gasóleo'!F40)</f>
        <v>1.2661500000000001</v>
      </c>
    </row>
    <row r="36" spans="1:4">
      <c r="A36" s="31" t="str">
        <f>IF(ISBLANK('Precios gasóleo'!D41),"",TEXT('Precios gasóleo'!D41,"dd/mm/aaaa"))</f>
        <v>10/08/2021</v>
      </c>
      <c r="B36" s="32" t="str">
        <f>IF(ISBLANK('Precios gasóleo'!E41),"",TEXT('Precios gasóleo'!E41,"dd/mm/aaaa"))</f>
        <v>16/08/2021</v>
      </c>
      <c r="C36" s="33" t="str">
        <f t="shared" si="4"/>
        <v>10/08/2021 a 16/08/2021</v>
      </c>
      <c r="D36" s="34">
        <f>IF(A36="","",'Precios gasóleo'!F41)</f>
        <v>1.27044</v>
      </c>
    </row>
    <row r="37" spans="1:4">
      <c r="A37" s="31" t="str">
        <f>IF(ISBLANK('Precios gasóleo'!D42),"",TEXT('Precios gasóleo'!D42,"dd/mm/aaaa"))</f>
        <v>03/08/2021</v>
      </c>
      <c r="B37" s="32" t="str">
        <f>IF(ISBLANK('Precios gasóleo'!E42),"",TEXT('Precios gasóleo'!E42,"dd/mm/aaaa"))</f>
        <v>09/08/2021</v>
      </c>
      <c r="C37" s="33" t="str">
        <f t="shared" si="4"/>
        <v>03/08/2021 a 09/08/2021</v>
      </c>
      <c r="D37" s="34">
        <f>IF(A37="","",'Precios gasóleo'!F42)</f>
        <v>1.2697499999999999</v>
      </c>
    </row>
    <row r="38" spans="1:4">
      <c r="A38" s="31" t="str">
        <f>IF(ISBLANK('Precios gasóleo'!D43),"",TEXT('Precios gasóleo'!D43,"dd/mm/aaaa"))</f>
        <v>27/07/2021</v>
      </c>
      <c r="B38" s="32" t="str">
        <f>IF(ISBLANK('Precios gasóleo'!E43),"",TEXT('Precios gasóleo'!E43,"dd/mm/aaaa"))</f>
        <v>02/08/2021</v>
      </c>
      <c r="C38" s="33" t="str">
        <f t="shared" si="4"/>
        <v>27/07/2021 a 02/08/2021</v>
      </c>
      <c r="D38" s="34">
        <f>IF(A38="","",'Precios gasóleo'!F43)</f>
        <v>1.26372</v>
      </c>
    </row>
    <row r="39" spans="1:4">
      <c r="A39" s="31" t="str">
        <f>IF(ISBLANK('Precios gasóleo'!D44),"",TEXT('Precios gasóleo'!D44,"dd/mm/aaaa"))</f>
        <v>20/07/2021</v>
      </c>
      <c r="B39" s="32" t="str">
        <f>IF(ISBLANK('Precios gasóleo'!E44),"",TEXT('Precios gasóleo'!E44,"dd/mm/aaaa"))</f>
        <v>26/07/2021</v>
      </c>
      <c r="C39" s="33" t="str">
        <f t="shared" si="4"/>
        <v>20/07/2021 a 26/07/2021</v>
      </c>
      <c r="D39" s="34">
        <f>IF(A39="","",'Precios gasóleo'!F44)</f>
        <v>1.26752</v>
      </c>
    </row>
    <row r="40" spans="1:4">
      <c r="A40" s="31" t="str">
        <f>IF(ISBLANK('Precios gasóleo'!D45),"",TEXT('Precios gasóleo'!D45,"dd/mm/aaaa"))</f>
        <v>13/07/2021</v>
      </c>
      <c r="B40" s="32" t="str">
        <f>IF(ISBLANK('Precios gasóleo'!E45),"",TEXT('Precios gasóleo'!E45,"dd/mm/aaaa"))</f>
        <v>19/07/2021</v>
      </c>
      <c r="C40" s="33" t="str">
        <f t="shared" si="4"/>
        <v>13/07/2021 a 19/07/2021</v>
      </c>
      <c r="D40" s="34">
        <f>IF(A40="","",'Precios gasóleo'!F45)</f>
        <v>1.26257</v>
      </c>
    </row>
    <row r="41" spans="1:4">
      <c r="A41" s="31" t="str">
        <f>IF(ISBLANK('Precios gasóleo'!D46),"",TEXT('Precios gasóleo'!D46,"dd/mm/aaaa"))</f>
        <v>06/07/2021</v>
      </c>
      <c r="B41" s="32" t="str">
        <f>IF(ISBLANK('Precios gasóleo'!E46),"",TEXT('Precios gasóleo'!E46,"dd/mm/aaaa"))</f>
        <v>12/07/2021</v>
      </c>
      <c r="C41" s="33" t="str">
        <f t="shared" si="4"/>
        <v>06/07/2021 a 12/07/2021</v>
      </c>
      <c r="D41" s="34">
        <f>IF(A41="","",'Precios gasóleo'!F46)</f>
        <v>1.2538199999999999</v>
      </c>
    </row>
    <row r="42" spans="1:4">
      <c r="A42" s="31" t="str">
        <f>IF(ISBLANK('Precios gasóleo'!D47),"",TEXT('Precios gasóleo'!D47,"dd/mm/aaaa"))</f>
        <v>29/06/2021</v>
      </c>
      <c r="B42" s="32" t="str">
        <f>IF(ISBLANK('Precios gasóleo'!E47),"",TEXT('Precios gasóleo'!E47,"dd/mm/aaaa"))</f>
        <v>05/07/2021</v>
      </c>
      <c r="C42" s="33" t="str">
        <f t="shared" si="4"/>
        <v>29/06/2021 a 05/07/2021</v>
      </c>
      <c r="D42" s="34">
        <f>IF(A42="","",'Precios gasóleo'!F47)</f>
        <v>1.24655</v>
      </c>
    </row>
    <row r="43" spans="1:4">
      <c r="A43" s="31" t="str">
        <f>IF(ISBLANK('Precios gasóleo'!D48),"",TEXT('Precios gasóleo'!D48,"dd/mm/aaaa"))</f>
        <v>22/06/2021</v>
      </c>
      <c r="B43" s="32" t="str">
        <f>IF(ISBLANK('Precios gasóleo'!E48),"",TEXT('Precios gasóleo'!E48,"dd/mm/aaaa"))</f>
        <v>28/06/2021</v>
      </c>
      <c r="C43" s="33" t="str">
        <f t="shared" si="4"/>
        <v>22/06/2021 a 28/06/2021</v>
      </c>
      <c r="D43" s="34">
        <f>IF(A43="","",'Precios gasóleo'!F48)</f>
        <v>1.23817</v>
      </c>
    </row>
    <row r="44" spans="1:4">
      <c r="A44" s="31" t="str">
        <f>IF(ISBLANK('Precios gasóleo'!D49),"",TEXT('Precios gasóleo'!D49,"dd/mm/aaaa"))</f>
        <v>15/06/2021</v>
      </c>
      <c r="B44" s="32" t="str">
        <f>IF(ISBLANK('Precios gasóleo'!E49),"",TEXT('Precios gasóleo'!E49,"dd/mm/aaaa"))</f>
        <v>21/06/2021</v>
      </c>
      <c r="C44" s="33" t="str">
        <f t="shared" si="4"/>
        <v>15/06/2021 a 21/06/2021</v>
      </c>
      <c r="D44" s="34">
        <f>IF(A44="","",'Precios gasóleo'!F49)</f>
        <v>1.2316800000000001</v>
      </c>
    </row>
    <row r="45" spans="1:4">
      <c r="A45" s="31" t="str">
        <f>IF(ISBLANK('Precios gasóleo'!D50),"",TEXT('Precios gasóleo'!D50,"dd/mm/aaaa"))</f>
        <v>08/06/2021</v>
      </c>
      <c r="B45" s="32" t="str">
        <f>IF(ISBLANK('Precios gasóleo'!E50),"",TEXT('Precios gasóleo'!E50,"dd/mm/aaaa"))</f>
        <v>14/06/2021</v>
      </c>
      <c r="C45" s="33" t="str">
        <f t="shared" si="4"/>
        <v>08/06/2021 a 14/06/2021</v>
      </c>
      <c r="D45" s="34">
        <f>IF(A45="","",'Precios gasóleo'!F50)</f>
        <v>1.22129</v>
      </c>
    </row>
    <row r="46" spans="1:4">
      <c r="A46" s="31" t="str">
        <f>IF(ISBLANK('Precios gasóleo'!D51),"",TEXT('Precios gasóleo'!D51,"dd/mm/aaaa"))</f>
        <v>01/06/2021</v>
      </c>
      <c r="B46" s="32" t="str">
        <f>IF(ISBLANK('Precios gasóleo'!E51),"",TEXT('Precios gasóleo'!E51,"dd/mm/aaaa"))</f>
        <v>07/06/2021</v>
      </c>
      <c r="C46" s="33" t="str">
        <f t="shared" si="4"/>
        <v>01/06/2021 a 07/06/2021</v>
      </c>
      <c r="D46" s="34">
        <f>IF(A46="","",'Precios gasóleo'!F51)</f>
        <v>1.21241</v>
      </c>
    </row>
    <row r="47" spans="1:4">
      <c r="A47" s="31" t="str">
        <f>IF(ISBLANK('Precios gasóleo'!D52),"",TEXT('Precios gasóleo'!D52,"dd/mm/aaaa"))</f>
        <v>25/05/2021</v>
      </c>
      <c r="B47" s="32" t="str">
        <f>IF(ISBLANK('Precios gasóleo'!E52),"",TEXT('Precios gasóleo'!E52,"dd/mm/aaaa"))</f>
        <v>31/05/2021</v>
      </c>
      <c r="C47" s="33" t="str">
        <f t="shared" si="4"/>
        <v>25/05/2021 a 31/05/2021</v>
      </c>
      <c r="D47" s="34">
        <f>IF(A47="","",'Precios gasóleo'!F52)</f>
        <v>1.2106600000000001</v>
      </c>
    </row>
    <row r="48" spans="1:4">
      <c r="A48" s="31" t="str">
        <f>IF(ISBLANK('Precios gasóleo'!D53),"",TEXT('Precios gasóleo'!D53,"dd/mm/aaaa"))</f>
        <v>18/05/2021</v>
      </c>
      <c r="B48" s="32" t="str">
        <f>IF(ISBLANK('Precios gasóleo'!E53),"",TEXT('Precios gasóleo'!E53,"dd/mm/aaaa"))</f>
        <v>24/05/2021</v>
      </c>
      <c r="C48" s="33" t="str">
        <f t="shared" si="4"/>
        <v>18/05/2021 a 24/05/2021</v>
      </c>
      <c r="D48" s="34">
        <f>IF(A48="","",'Precios gasóleo'!F53)</f>
        <v>1.208</v>
      </c>
    </row>
    <row r="49" spans="1:4">
      <c r="A49" s="31" t="str">
        <f>IF(ISBLANK('Precios gasóleo'!D54),"",TEXT('Precios gasóleo'!D54,"dd/mm/aaaa"))</f>
        <v>11/05/2021</v>
      </c>
      <c r="B49" s="32" t="str">
        <f>IF(ISBLANK('Precios gasóleo'!E54),"",TEXT('Precios gasóleo'!E54,"dd/mm/aaaa"))</f>
        <v>17/05/2021</v>
      </c>
      <c r="C49" s="33" t="str">
        <f t="shared" si="4"/>
        <v>11/05/2021 a 17/05/2021</v>
      </c>
      <c r="D49" s="34">
        <f>IF(A49="","",'Precios gasóleo'!F54)</f>
        <v>1.1998</v>
      </c>
    </row>
    <row r="50" spans="1:4">
      <c r="A50" s="31" t="str">
        <f>IF(ISBLANK('Precios gasóleo'!D55),"",TEXT('Precios gasóleo'!D55,"dd/mm/aaaa"))</f>
        <v>04/05/2021</v>
      </c>
      <c r="B50" s="32" t="str">
        <f>IF(ISBLANK('Precios gasóleo'!E55),"",TEXT('Precios gasóleo'!E55,"dd/mm/aaaa"))</f>
        <v>10/05/2021</v>
      </c>
      <c r="C50" s="33" t="str">
        <f t="shared" si="4"/>
        <v>04/05/2021 a 10/05/2021</v>
      </c>
      <c r="D50" s="34">
        <f>IF(A50="","",'Precios gasóleo'!F55)</f>
        <v>1.1882900000000001</v>
      </c>
    </row>
    <row r="51" spans="1:4">
      <c r="A51" s="31" t="str">
        <f>IF(ISBLANK('Precios gasóleo'!D56),"",TEXT('Precios gasóleo'!D56,"dd/mm/aaaa"))</f>
        <v>27/04/2021</v>
      </c>
      <c r="B51" s="32" t="str">
        <f>IF(ISBLANK('Precios gasóleo'!E56),"",TEXT('Precios gasóleo'!E56,"dd/mm/aaaa"))</f>
        <v>03/05/2021</v>
      </c>
      <c r="C51" s="33" t="str">
        <f t="shared" si="4"/>
        <v>27/04/2021 a 03/05/2021</v>
      </c>
      <c r="D51" s="34">
        <f>IF(A51="","",'Precios gasóleo'!F56)</f>
        <v>1.1834800000000001</v>
      </c>
    </row>
    <row r="52" spans="1:4">
      <c r="A52" s="31" t="str">
        <f>IF(ISBLANK('Precios gasóleo'!D57),"",TEXT('Precios gasóleo'!D57,"dd/mm/aaaa"))</f>
        <v>20/04/2021</v>
      </c>
      <c r="B52" s="32" t="str">
        <f>IF(ISBLANK('Precios gasóleo'!E57),"",TEXT('Precios gasóleo'!E57,"dd/mm/aaaa"))</f>
        <v>26/04/2021</v>
      </c>
      <c r="C52" s="33" t="str">
        <f t="shared" si="4"/>
        <v>20/04/2021 a 26/04/2021</v>
      </c>
      <c r="D52" s="34">
        <f>IF(A52="","",'Precios gasóleo'!F57)</f>
        <v>1.1798200000000001</v>
      </c>
    </row>
    <row r="53" spans="1:4">
      <c r="A53" s="31" t="str">
        <f>IF(ISBLANK('Precios gasóleo'!D58),"",TEXT('Precios gasóleo'!D58,"dd/mm/aaaa"))</f>
        <v>13/04/2021</v>
      </c>
      <c r="B53" s="32" t="str">
        <f>IF(ISBLANK('Precios gasóleo'!E58),"",TEXT('Precios gasóleo'!E58,"dd/mm/aaaa"))</f>
        <v>19/04/2021</v>
      </c>
      <c r="C53" s="33" t="str">
        <f t="shared" si="4"/>
        <v>13/04/2021 a 19/04/2021</v>
      </c>
      <c r="D53" s="34">
        <f>IF(A53="","",'Precios gasóleo'!F58)</f>
        <v>1.17902</v>
      </c>
    </row>
    <row r="54" spans="1:4">
      <c r="A54" s="31" t="str">
        <f>IF(ISBLANK('Precios gasóleo'!D59),"",TEXT('Precios gasóleo'!D59,"dd/mm/aaaa"))</f>
        <v>30/03/2021</v>
      </c>
      <c r="B54" s="32" t="str">
        <f>IF(ISBLANK('Precios gasóleo'!E59),"",TEXT('Precios gasóleo'!E59,"dd/mm/aaaa"))</f>
        <v>12/04/2021</v>
      </c>
      <c r="C54" s="33" t="str">
        <f t="shared" si="4"/>
        <v>30/03/2021 a 12/04/2021</v>
      </c>
      <c r="D54" s="34">
        <f>IF(A54="","",'Precios gasóleo'!F59)</f>
        <v>1.18425</v>
      </c>
    </row>
    <row r="55" spans="1:4">
      <c r="A55" s="31" t="str">
        <f>IF(ISBLANK('Precios gasóleo'!D60),"",TEXT('Precios gasóleo'!D60,"dd/mm/aaaa"))</f>
        <v>23/03/2021</v>
      </c>
      <c r="B55" s="32" t="str">
        <f>IF(ISBLANK('Precios gasóleo'!E60),"",TEXT('Precios gasóleo'!E60,"dd/mm/aaaa"))</f>
        <v>29/03/2021</v>
      </c>
      <c r="C55" s="33" t="str">
        <f t="shared" si="4"/>
        <v>23/03/2021 a 29/03/2021</v>
      </c>
      <c r="D55" s="34">
        <f>IF(A55="","",'Precios gasóleo'!F60)</f>
        <v>1.1927300000000001</v>
      </c>
    </row>
    <row r="56" spans="1:4">
      <c r="A56" s="31" t="str">
        <f>IF(ISBLANK('Precios gasóleo'!D61),"",TEXT('Precios gasóleo'!D61,"dd/mm/aaaa"))</f>
        <v>16/03/2021</v>
      </c>
      <c r="B56" s="32" t="str">
        <f>IF(ISBLANK('Precios gasóleo'!E61),"",TEXT('Precios gasóleo'!E61,"dd/mm/aaaa"))</f>
        <v>22/03/2021</v>
      </c>
      <c r="C56" s="33" t="str">
        <f t="shared" si="4"/>
        <v>16/03/2021 a 22/03/2021</v>
      </c>
      <c r="D56" s="34">
        <f>IF(A56="","",'Precios gasóleo'!F61)</f>
        <v>1.1873499999999999</v>
      </c>
    </row>
    <row r="57" spans="1:4">
      <c r="A57" s="31" t="str">
        <f>IF(ISBLANK('Precios gasóleo'!D62),"",TEXT('Precios gasóleo'!D62,"dd/mm/aaaa"))</f>
        <v>09/03/2021</v>
      </c>
      <c r="B57" s="32" t="str">
        <f>IF(ISBLANK('Precios gasóleo'!E62),"",TEXT('Precios gasóleo'!E62,"dd/mm/aaaa"))</f>
        <v>15/03/2021</v>
      </c>
      <c r="C57" s="33" t="str">
        <f t="shared" si="4"/>
        <v>09/03/2021 a 15/03/2021</v>
      </c>
      <c r="D57" s="34">
        <f>IF(A57="","",'Precios gasóleo'!F62)</f>
        <v>1.1732899999999999</v>
      </c>
    </row>
    <row r="58" spans="1:4">
      <c r="A58" s="31" t="str">
        <f>IF(ISBLANK('Precios gasóleo'!D63),"",TEXT('Precios gasóleo'!D63,"dd/mm/aaaa"))</f>
        <v>02/03/2021</v>
      </c>
      <c r="B58" s="32" t="str">
        <f>IF(ISBLANK('Precios gasóleo'!E63),"",TEXT('Precios gasóleo'!E63,"dd/mm/aaaa"))</f>
        <v>08/03/2021</v>
      </c>
      <c r="C58" s="33" t="str">
        <f t="shared" si="4"/>
        <v>02/03/2021 a 08/03/2021</v>
      </c>
      <c r="D58" s="34">
        <f>IF(A58="","",'Precios gasóleo'!F63)</f>
        <v>1.1651499999999999</v>
      </c>
    </row>
    <row r="59" spans="1:4">
      <c r="A59" s="31" t="str">
        <f>IF(ISBLANK('Precios gasóleo'!D64),"",TEXT('Precios gasóleo'!D64,"dd/mm/aaaa"))</f>
        <v>23/02/2021</v>
      </c>
      <c r="B59" s="32" t="str">
        <f>IF(ISBLANK('Precios gasóleo'!E64),"",TEXT('Precios gasóleo'!E64,"dd/mm/aaaa"))</f>
        <v>01/03/2021</v>
      </c>
      <c r="C59" s="33" t="str">
        <f t="shared" si="4"/>
        <v>23/02/2021 a 01/03/2021</v>
      </c>
      <c r="D59" s="34">
        <f>IF(A59="","",'Precios gasóleo'!F64)</f>
        <v>1.15063</v>
      </c>
    </row>
    <row r="60" spans="1:4">
      <c r="A60" s="31" t="str">
        <f>IF(ISBLANK('Precios gasóleo'!D65),"",TEXT('Precios gasóleo'!D65,"dd/mm/aaaa"))</f>
        <v>16/02/2021</v>
      </c>
      <c r="B60" s="32" t="str">
        <f>IF(ISBLANK('Precios gasóleo'!E65),"",TEXT('Precios gasóleo'!E65,"dd/mm/aaaa"))</f>
        <v>22/02/2021</v>
      </c>
      <c r="C60" s="33" t="str">
        <f t="shared" si="4"/>
        <v>16/02/2021 a 22/02/2021</v>
      </c>
      <c r="D60" s="34">
        <f>IF(A60="","",'Precios gasóleo'!F65)</f>
        <v>1.13367</v>
      </c>
    </row>
    <row r="61" spans="1:4">
      <c r="A61" s="31" t="str">
        <f>IF(ISBLANK('Precios gasóleo'!D66),"",TEXT('Precios gasóleo'!D66,"dd/mm/aaaa"))</f>
        <v>09/02/2021</v>
      </c>
      <c r="B61" s="32" t="str">
        <f>IF(ISBLANK('Precios gasóleo'!E66),"",TEXT('Precios gasóleo'!E66,"dd/mm/aaaa"))</f>
        <v>15/02/2021</v>
      </c>
      <c r="C61" s="33" t="str">
        <f t="shared" si="4"/>
        <v>09/02/2021 a 15/02/2021</v>
      </c>
      <c r="D61" s="34">
        <f>IF(A61="","",'Precios gasóleo'!F66)</f>
        <v>1.1193</v>
      </c>
    </row>
    <row r="62" spans="1:4">
      <c r="A62" s="31" t="str">
        <f>IF(ISBLANK('Precios gasóleo'!D67),"",TEXT('Precios gasóleo'!D67,"dd/mm/aaaa"))</f>
        <v>02/02/2021</v>
      </c>
      <c r="B62" s="32" t="str">
        <f>IF(ISBLANK('Precios gasóleo'!E67),"",TEXT('Precios gasóleo'!E67,"dd/mm/aaaa"))</f>
        <v>08/02/2021</v>
      </c>
      <c r="C62" s="33" t="str">
        <f t="shared" si="4"/>
        <v>02/02/2021 a 08/02/2021</v>
      </c>
      <c r="D62" s="34">
        <f>IF(A62="","",'Precios gasóleo'!F67)</f>
        <v>1.1081700000000001</v>
      </c>
    </row>
    <row r="63" spans="1:4">
      <c r="A63" s="31" t="str">
        <f>IF(ISBLANK('Precios gasóleo'!D68),"",TEXT('Precios gasóleo'!D68,"dd/mm/aaaa"))</f>
        <v>26/01/2021</v>
      </c>
      <c r="B63" s="32" t="str">
        <f>IF(ISBLANK('Precios gasóleo'!E68),"",TEXT('Precios gasóleo'!E68,"dd/mm/aaaa"))</f>
        <v>01/02/2021</v>
      </c>
      <c r="C63" s="33" t="str">
        <f t="shared" si="4"/>
        <v>26/01/2021 a 01/02/2021</v>
      </c>
      <c r="D63" s="34">
        <f>IF(A63="","",'Precios gasóleo'!F68)</f>
        <v>1.1066100000000001</v>
      </c>
    </row>
    <row r="64" spans="1:4">
      <c r="A64" s="31" t="str">
        <f>IF(ISBLANK('Precios gasóleo'!D69),"",TEXT('Precios gasóleo'!D69,"dd/mm/aaaa"))</f>
        <v>19/01/2021</v>
      </c>
      <c r="B64" s="32" t="str">
        <f>IF(ISBLANK('Precios gasóleo'!E69),"",TEXT('Precios gasóleo'!E69,"dd/mm/aaaa"))</f>
        <v>25/01/2021</v>
      </c>
      <c r="C64" s="33" t="str">
        <f t="shared" si="4"/>
        <v>19/01/2021 a 25/01/2021</v>
      </c>
      <c r="D64" s="34">
        <f>IF(A64="","",'Precios gasóleo'!F69)</f>
        <v>1.0991899999999999</v>
      </c>
    </row>
    <row r="65" spans="1:4">
      <c r="A65" s="31" t="str">
        <f>IF(ISBLANK('Precios gasóleo'!D70),"",TEXT('Precios gasóleo'!D70,"dd/mm/aaaa"))</f>
        <v>12/01/2021</v>
      </c>
      <c r="B65" s="32" t="str">
        <f>IF(ISBLANK('Precios gasóleo'!E70),"",TEXT('Precios gasóleo'!E70,"dd/mm/aaaa"))</f>
        <v>18/01/2021</v>
      </c>
      <c r="C65" s="33" t="str">
        <f t="shared" si="4"/>
        <v>12/01/2021 a 18/01/2021</v>
      </c>
      <c r="D65" s="34">
        <f>IF(A65="","",'Precios gasóleo'!F70)</f>
        <v>1.0853299999999999</v>
      </c>
    </row>
    <row r="66" spans="1:4">
      <c r="A66" s="31" t="str">
        <f>IF(ISBLANK('Precios gasóleo'!D71),"",TEXT('Precios gasóleo'!D71,"dd/mm/aaaa"))</f>
        <v>22/12/2020</v>
      </c>
      <c r="B66" s="32" t="str">
        <f>IF(ISBLANK('Precios gasóleo'!E71),"",TEXT('Precios gasóleo'!E71,"dd/mm/aaaa"))</f>
        <v>11/01/2021</v>
      </c>
      <c r="C66" s="33" t="str">
        <f t="shared" si="4"/>
        <v>22/12/2020 a 11/01/2021</v>
      </c>
      <c r="D66" s="34">
        <f>IF(A66="","",'Precios gasóleo'!F71)</f>
        <v>1.06901</v>
      </c>
    </row>
    <row r="67" spans="1:4">
      <c r="A67" s="31" t="str">
        <f>IF(ISBLANK('Precios gasóleo'!D72),"",TEXT('Precios gasóleo'!D72,"dd/mm/aaaa"))</f>
        <v>15/12/2020</v>
      </c>
      <c r="B67" s="32" t="str">
        <f>IF(ISBLANK('Precios gasóleo'!E72),"",TEXT('Precios gasóleo'!E72,"dd/mm/aaaa"))</f>
        <v>21/12/2020</v>
      </c>
      <c r="C67" s="33" t="str">
        <f t="shared" si="4"/>
        <v>15/12/2020 a 21/12/2020</v>
      </c>
      <c r="D67" s="34">
        <f>IF(A67="","",'Precios gasóleo'!F72)</f>
        <v>1.05785</v>
      </c>
    </row>
    <row r="68" spans="1:4">
      <c r="A68" s="31" t="str">
        <f>IF(ISBLANK('Precios gasóleo'!D73),"",TEXT('Precios gasóleo'!D73,"dd/mm/aaaa"))</f>
        <v>08/12/2020</v>
      </c>
      <c r="B68" s="32" t="str">
        <f>IF(ISBLANK('Precios gasóleo'!E73),"",TEXT('Precios gasóleo'!E73,"dd/mm/aaaa"))</f>
        <v>14/12/2020</v>
      </c>
      <c r="C68" s="33" t="str">
        <f t="shared" si="4"/>
        <v>08/12/2020 a 14/12/2020</v>
      </c>
      <c r="D68" s="34">
        <f>IF(A68="","",'Precios gasóleo'!F73)</f>
        <v>1.04853</v>
      </c>
    </row>
    <row r="69" spans="1:4">
      <c r="A69" s="31" t="str">
        <f>IF(ISBLANK('Precios gasóleo'!D74),"",TEXT('Precios gasóleo'!D74,"dd/mm/aaaa"))</f>
        <v>01/12/2020</v>
      </c>
      <c r="B69" s="32" t="str">
        <f>IF(ISBLANK('Precios gasóleo'!E74),"",TEXT('Precios gasóleo'!E74,"dd/mm/aaaa"))</f>
        <v>07/12/2020</v>
      </c>
      <c r="C69" s="33" t="str">
        <f t="shared" si="4"/>
        <v>01/12/2020 a 07/12/2020</v>
      </c>
      <c r="D69" s="34">
        <f>IF(A69="","",'Precios gasóleo'!F74)</f>
        <v>1.04321</v>
      </c>
    </row>
    <row r="70" spans="1:4">
      <c r="A70" s="31" t="str">
        <f>IF(ISBLANK('Precios gasóleo'!D75),"",TEXT('Precios gasóleo'!D75,"dd/mm/aaaa"))</f>
        <v>24/11/2020</v>
      </c>
      <c r="B70" s="32" t="str">
        <f>IF(ISBLANK('Precios gasóleo'!E75),"",TEXT('Precios gasóleo'!E75,"dd/mm/aaaa"))</f>
        <v>30/11/2020</v>
      </c>
      <c r="C70" s="33" t="str">
        <f t="shared" ref="C70:C115" si="5">IF(A70="","",A70&amp;" a "&amp;B70)</f>
        <v>24/11/2020 a 30/11/2020</v>
      </c>
      <c r="D70" s="34">
        <f>IF(A70="","",'Precios gasóleo'!F75)</f>
        <v>1.03186</v>
      </c>
    </row>
    <row r="71" spans="1:4">
      <c r="A71" s="31" t="str">
        <f>IF(ISBLANK('Precios gasóleo'!D76),"",TEXT('Precios gasóleo'!D76,"dd/mm/aaaa"))</f>
        <v>17/11/2020</v>
      </c>
      <c r="B71" s="32" t="str">
        <f>IF(ISBLANK('Precios gasóleo'!E76),"",TEXT('Precios gasóleo'!E76,"dd/mm/aaaa"))</f>
        <v>23/11/2020</v>
      </c>
      <c r="C71" s="33" t="str">
        <f t="shared" si="5"/>
        <v>17/11/2020 a 23/11/2020</v>
      </c>
      <c r="D71" s="34">
        <f>IF(A71="","",'Precios gasóleo'!F76)</f>
        <v>1.02485</v>
      </c>
    </row>
    <row r="72" spans="1:4">
      <c r="A72" s="31" t="str">
        <f>IF(ISBLANK('Precios gasóleo'!D77),"",TEXT('Precios gasóleo'!D77,"dd/mm/aaaa"))</f>
        <v>10/11/2020</v>
      </c>
      <c r="B72" s="32" t="str">
        <f>IF(ISBLANK('Precios gasóleo'!E77),"",TEXT('Precios gasóleo'!E77,"dd/mm/aaaa"))</f>
        <v>16/11/2020</v>
      </c>
      <c r="C72" s="33" t="str">
        <f t="shared" si="5"/>
        <v>10/11/2020 a 16/11/2020</v>
      </c>
      <c r="D72" s="34">
        <f>IF(A72="","",'Precios gasóleo'!F77)</f>
        <v>1.01427</v>
      </c>
    </row>
    <row r="73" spans="1:4">
      <c r="A73" s="31" t="str">
        <f>IF(ISBLANK('Precios gasóleo'!D78),"",TEXT('Precios gasóleo'!D78,"dd/mm/aaaa"))</f>
        <v>03/11/2020</v>
      </c>
      <c r="B73" s="32" t="str">
        <f>IF(ISBLANK('Precios gasóleo'!E78),"",TEXT('Precios gasóleo'!E78,"dd/mm/aaaa"))</f>
        <v>09/11/2020</v>
      </c>
      <c r="C73" s="33" t="str">
        <f t="shared" si="5"/>
        <v>03/11/2020 a 09/11/2020</v>
      </c>
      <c r="D73" s="34">
        <f>IF(A73="","",'Precios gasóleo'!F78)</f>
        <v>1.0175399999999999</v>
      </c>
    </row>
    <row r="74" spans="1:4">
      <c r="A74" s="31" t="str">
        <f>IF(ISBLANK('Precios gasóleo'!D79),"",TEXT('Precios gasóleo'!D79,"dd/mm/aaaa"))</f>
        <v>27/10/2020</v>
      </c>
      <c r="B74" s="32" t="str">
        <f>IF(ISBLANK('Precios gasóleo'!E79),"",TEXT('Precios gasóleo'!E79,"dd/mm/aaaa"))</f>
        <v>02/11/2020</v>
      </c>
      <c r="C74" s="33" t="str">
        <f t="shared" si="5"/>
        <v>27/10/2020 a 02/11/2020</v>
      </c>
      <c r="D74" s="34">
        <f>IF(A74="","",'Precios gasóleo'!F79)</f>
        <v>1.0255799999999999</v>
      </c>
    </row>
    <row r="75" spans="1:4">
      <c r="A75" s="31" t="str">
        <f>IF(ISBLANK('Precios gasóleo'!D80),"",TEXT('Precios gasóleo'!D80,"dd/mm/aaaa"))</f>
        <v>20/10/2020</v>
      </c>
      <c r="B75" s="32" t="str">
        <f>IF(ISBLANK('Precios gasóleo'!E80),"",TEXT('Precios gasóleo'!E80,"dd/mm/aaaa"))</f>
        <v>26/10/2020</v>
      </c>
      <c r="C75" s="33" t="str">
        <f t="shared" si="5"/>
        <v>20/10/2020 a 26/10/2020</v>
      </c>
      <c r="D75" s="34">
        <f>IF(A75="","",'Precios gasóleo'!F80)</f>
        <v>1.0299199999999999</v>
      </c>
    </row>
    <row r="76" spans="1:4">
      <c r="A76" s="31" t="str">
        <f>IF(ISBLANK('Precios gasóleo'!D81),"",TEXT('Precios gasóleo'!D81,"dd/mm/aaaa"))</f>
        <v>13/10/2020</v>
      </c>
      <c r="B76" s="32" t="str">
        <f>IF(ISBLANK('Precios gasóleo'!E81),"",TEXT('Precios gasóleo'!E81,"dd/mm/aaaa"))</f>
        <v>19/10/2020</v>
      </c>
      <c r="C76" s="33" t="str">
        <f t="shared" si="5"/>
        <v>13/10/2020 a 19/10/2020</v>
      </c>
      <c r="D76" s="34">
        <f>IF(A76="","",'Precios gasóleo'!F81)</f>
        <v>1.0298700000000001</v>
      </c>
    </row>
    <row r="77" spans="1:4">
      <c r="A77" s="31" t="str">
        <f>IF(ISBLANK('Precios gasóleo'!D82),"",TEXT('Precios gasóleo'!D82,"dd/mm/aaaa"))</f>
        <v>06/10/2020</v>
      </c>
      <c r="B77" s="32" t="str">
        <f>IF(ISBLANK('Precios gasóleo'!E82),"",TEXT('Precios gasóleo'!E82,"dd/mm/aaaa"))</f>
        <v>12/10/2020</v>
      </c>
      <c r="C77" s="33" t="str">
        <f t="shared" si="5"/>
        <v>06/10/2020 a 12/10/2020</v>
      </c>
      <c r="D77" s="34">
        <f>IF(A77="","",'Precios gasóleo'!F82)</f>
        <v>1.0289299999999999</v>
      </c>
    </row>
    <row r="78" spans="1:4">
      <c r="A78" s="31" t="str">
        <f>IF(ISBLANK('Precios gasóleo'!D83),"",TEXT('Precios gasóleo'!D83,"dd/mm/aaaa"))</f>
        <v>29/09/2020</v>
      </c>
      <c r="B78" s="32" t="str">
        <f>IF(ISBLANK('Precios gasóleo'!E83),"",TEXT('Precios gasóleo'!E83,"dd/mm/aaaa"))</f>
        <v>05/10/2020</v>
      </c>
      <c r="C78" s="33" t="str">
        <f t="shared" si="5"/>
        <v>29/09/2020 a 05/10/2020</v>
      </c>
      <c r="D78" s="34">
        <f>IF(A78="","",'Precios gasóleo'!F83)</f>
        <v>1.0304599999999999</v>
      </c>
    </row>
    <row r="79" spans="1:4">
      <c r="A79" s="31" t="str">
        <f>IF(ISBLANK('Precios gasóleo'!D84),"",TEXT('Precios gasóleo'!D84,"dd/mm/aaaa"))</f>
        <v>22/09/2020</v>
      </c>
      <c r="B79" s="32" t="str">
        <f>IF(ISBLANK('Precios gasóleo'!E84),"",TEXT('Precios gasóleo'!E84,"dd/mm/aaaa"))</f>
        <v>28/09/2020</v>
      </c>
      <c r="C79" s="33" t="str">
        <f t="shared" si="5"/>
        <v>22/09/2020 a 28/09/2020</v>
      </c>
      <c r="D79" s="34">
        <f>IF(A79="","",'Precios gasóleo'!F84)</f>
        <v>1.0338499999999999</v>
      </c>
    </row>
    <row r="80" spans="1:4">
      <c r="A80" s="31" t="str">
        <f>IF(ISBLANK('Precios gasóleo'!D85),"",TEXT('Precios gasóleo'!D85,"dd/mm/aaaa"))</f>
        <v>15/09/2020</v>
      </c>
      <c r="B80" s="32" t="str">
        <f>IF(ISBLANK('Precios gasóleo'!E85),"",TEXT('Precios gasóleo'!E85,"dd/mm/aaaa"))</f>
        <v>21/09/2020</v>
      </c>
      <c r="C80" s="33" t="str">
        <f t="shared" si="5"/>
        <v>15/09/2020 a 21/09/2020</v>
      </c>
      <c r="D80" s="34">
        <f>IF(A80="","",'Precios gasóleo'!F85)</f>
        <v>1.0401100000000001</v>
      </c>
    </row>
    <row r="81" spans="1:4">
      <c r="A81" s="31" t="str">
        <f>IF(ISBLANK('Precios gasóleo'!D86),"",TEXT('Precios gasóleo'!D86,"dd/mm/aaaa"))</f>
        <v>08/09/2020</v>
      </c>
      <c r="B81" s="32" t="str">
        <f>IF(ISBLANK('Precios gasóleo'!E86),"",TEXT('Precios gasóleo'!E86,"dd/mm/aaaa"))</f>
        <v>14/09/2020</v>
      </c>
      <c r="C81" s="33" t="str">
        <f t="shared" si="5"/>
        <v>08/09/2020 a 14/09/2020</v>
      </c>
      <c r="D81" s="34">
        <f>IF(A81="","",'Precios gasóleo'!F86)</f>
        <v>1.0547899999999999</v>
      </c>
    </row>
    <row r="82" spans="1:4">
      <c r="A82" s="31" t="str">
        <f>IF(ISBLANK('Precios gasóleo'!D87),"",TEXT('Precios gasóleo'!D87,"dd/mm/aaaa"))</f>
        <v>01/09/2020</v>
      </c>
      <c r="B82" s="32" t="str">
        <f>IF(ISBLANK('Precios gasóleo'!E87),"",TEXT('Precios gasóleo'!E87,"dd/mm/aaaa"))</f>
        <v>07/09/2020</v>
      </c>
      <c r="C82" s="33" t="str">
        <f t="shared" si="5"/>
        <v>01/09/2020 a 07/09/2020</v>
      </c>
      <c r="D82" s="34">
        <f>IF(A82="","",'Precios gasóleo'!F87)</f>
        <v>1.0594300000000001</v>
      </c>
    </row>
    <row r="83" spans="1:4">
      <c r="A83" s="31" t="str">
        <f>IF(ISBLANK('Precios gasóleo'!D88),"",TEXT('Precios gasóleo'!D88,"dd/mm/aaaa"))</f>
        <v>25/08/2020</v>
      </c>
      <c r="B83" s="32" t="str">
        <f>IF(ISBLANK('Precios gasóleo'!E88),"",TEXT('Precios gasóleo'!E88,"dd/mm/aaaa"))</f>
        <v>31/08/2020</v>
      </c>
      <c r="C83" s="33" t="str">
        <f t="shared" si="5"/>
        <v>25/08/2020 a 31/08/2020</v>
      </c>
      <c r="D83" s="34">
        <f>IF(A83="","",'Precios gasóleo'!F88)</f>
        <v>1.0612600000000001</v>
      </c>
    </row>
    <row r="84" spans="1:4">
      <c r="A84" s="31" t="str">
        <f>IF(ISBLANK('Precios gasóleo'!D89),"",TEXT('Precios gasóleo'!D89,"dd/mm/aaaa"))</f>
        <v>18/08/2020</v>
      </c>
      <c r="B84" s="32" t="str">
        <f>IF(ISBLANK('Precios gasóleo'!E89),"",TEXT('Precios gasóleo'!E89,"dd/mm/aaaa"))</f>
        <v>24/08/2020</v>
      </c>
      <c r="C84" s="33" t="str">
        <f t="shared" si="5"/>
        <v>18/08/2020 a 24/08/2020</v>
      </c>
      <c r="D84" s="34">
        <f>IF(A84="","",'Precios gasóleo'!F89)</f>
        <v>1.0612200000000001</v>
      </c>
    </row>
    <row r="85" spans="1:4">
      <c r="A85" s="31" t="str">
        <f>IF(ISBLANK('Precios gasóleo'!D90),"",TEXT('Precios gasóleo'!D90,"dd/mm/aaaa"))</f>
        <v>11/08/2020</v>
      </c>
      <c r="B85" s="32" t="str">
        <f>IF(ISBLANK('Precios gasóleo'!E90),"",TEXT('Precios gasóleo'!E90,"dd/mm/aaaa"))</f>
        <v>17/08/2020</v>
      </c>
      <c r="C85" s="33" t="str">
        <f t="shared" si="5"/>
        <v>11/08/2020 a 17/08/2020</v>
      </c>
      <c r="D85" s="34">
        <f>IF(A85="","",'Precios gasóleo'!F90)</f>
        <v>1.0598399999999999</v>
      </c>
    </row>
    <row r="86" spans="1:4">
      <c r="A86" s="31" t="str">
        <f>IF(ISBLANK('Precios gasóleo'!D91),"",TEXT('Precios gasóleo'!D91,"dd/mm/aaaa"))</f>
        <v>04/08/2020</v>
      </c>
      <c r="B86" s="32" t="str">
        <f>IF(ISBLANK('Precios gasóleo'!E91),"",TEXT('Precios gasóleo'!E91,"dd/mm/aaaa"))</f>
        <v>10/08/2020</v>
      </c>
      <c r="C86" s="33" t="str">
        <f t="shared" si="5"/>
        <v>04/08/2020 a 10/08/2020</v>
      </c>
      <c r="D86" s="34">
        <f>IF(A86="","",'Precios gasóleo'!F91)</f>
        <v>1.0609599999999999</v>
      </c>
    </row>
    <row r="87" spans="1:4">
      <c r="A87" s="31" t="str">
        <f>IF(ISBLANK('Precios gasóleo'!D92),"",TEXT('Precios gasóleo'!D92,"dd/mm/aaaa"))</f>
        <v>28/07/2020</v>
      </c>
      <c r="B87" s="32" t="str">
        <f>IF(ISBLANK('Precios gasóleo'!E92),"",TEXT('Precios gasóleo'!E92,"dd/mm/aaaa"))</f>
        <v>03/08/2020</v>
      </c>
      <c r="C87" s="33" t="str">
        <f t="shared" si="5"/>
        <v>28/07/2020 a 03/08/2020</v>
      </c>
      <c r="D87" s="34">
        <f>IF(A87="","",'Precios gasóleo'!F92)</f>
        <v>1.06304</v>
      </c>
    </row>
    <row r="88" spans="1:4">
      <c r="A88" s="31" t="str">
        <f>IF(ISBLANK('Precios gasóleo'!D93),"",TEXT('Precios gasóleo'!D93,"dd/mm/aaaa"))</f>
        <v>21/07/2020</v>
      </c>
      <c r="B88" s="32" t="str">
        <f>IF(ISBLANK('Precios gasóleo'!E93),"",TEXT('Precios gasóleo'!E93,"dd/mm/aaaa"))</f>
        <v>27/07/2020</v>
      </c>
      <c r="C88" s="33" t="str">
        <f t="shared" si="5"/>
        <v>21/07/2020 a 27/07/2020</v>
      </c>
      <c r="D88" s="34">
        <f>IF(A88="","",'Precios gasóleo'!F93)</f>
        <v>1.0605</v>
      </c>
    </row>
    <row r="89" spans="1:4">
      <c r="A89" s="31" t="str">
        <f>IF(ISBLANK('Precios gasóleo'!D94),"",TEXT('Precios gasóleo'!D94,"dd/mm/aaaa"))</f>
        <v>14/07/2020</v>
      </c>
      <c r="B89" s="32" t="str">
        <f>IF(ISBLANK('Precios gasóleo'!E94),"",TEXT('Precios gasóleo'!E94,"dd/mm/aaaa"))</f>
        <v>20/07/2020</v>
      </c>
      <c r="C89" s="33" t="str">
        <f t="shared" si="5"/>
        <v>14/07/2020 a 20/07/2020</v>
      </c>
      <c r="D89" s="34">
        <f>IF(A89="","",'Precios gasóleo'!F94)</f>
        <v>1.0565</v>
      </c>
    </row>
    <row r="90" spans="1:4">
      <c r="A90" s="31" t="str">
        <f>IF(ISBLANK('Precios gasóleo'!D95),"",TEXT('Precios gasóleo'!D95,"dd/mm/aaaa"))</f>
        <v>07/07/2020</v>
      </c>
      <c r="B90" s="32" t="str">
        <f>IF(ISBLANK('Precios gasóleo'!E95),"",TEXT('Precios gasóleo'!E95,"dd/mm/aaaa"))</f>
        <v>13/07/2020</v>
      </c>
      <c r="C90" s="33" t="str">
        <f t="shared" si="5"/>
        <v>07/07/2020 a 13/07/2020</v>
      </c>
      <c r="D90" s="34">
        <f>IF(A90="","",'Precios gasóleo'!F95)</f>
        <v>1.0457700000000001</v>
      </c>
    </row>
    <row r="91" spans="1:4">
      <c r="A91" s="31" t="str">
        <f>IF(ISBLANK('Precios gasóleo'!D96),"",TEXT('Precios gasóleo'!D96,"dd/mm/aaaa"))</f>
        <v>30/06/2020</v>
      </c>
      <c r="B91" s="32" t="str">
        <f>IF(ISBLANK('Precios gasóleo'!E96),"",TEXT('Precios gasóleo'!E96,"dd/mm/aaaa"))</f>
        <v>06/07/2020</v>
      </c>
      <c r="C91" s="33" t="str">
        <f t="shared" si="5"/>
        <v>30/06/2020 a 06/07/2020</v>
      </c>
      <c r="D91" s="34">
        <f>IF(A91="","",'Precios gasóleo'!F96)</f>
        <v>1.04034</v>
      </c>
    </row>
    <row r="92" spans="1:4">
      <c r="A92" s="31" t="str">
        <f>IF(ISBLANK('Precios gasóleo'!D97),"",TEXT('Precios gasóleo'!D97,"dd/mm/aaaa"))</f>
        <v>23/06/2020</v>
      </c>
      <c r="B92" s="32" t="str">
        <f>IF(ISBLANK('Precios gasóleo'!E97),"",TEXT('Precios gasóleo'!E97,"dd/mm/aaaa"))</f>
        <v>29/06/2020</v>
      </c>
      <c r="C92" s="33" t="str">
        <f t="shared" si="5"/>
        <v>23/06/2020 a 29/06/2020</v>
      </c>
      <c r="D92" s="34">
        <f>IF(A92="","",'Precios gasóleo'!F97)</f>
        <v>1.028</v>
      </c>
    </row>
    <row r="93" spans="1:4">
      <c r="A93" s="31" t="str">
        <f>IF(ISBLANK('Precios gasóleo'!D98),"",TEXT('Precios gasóleo'!D98,"dd/mm/aaaa"))</f>
        <v>16/06/2020</v>
      </c>
      <c r="B93" s="32" t="str">
        <f>IF(ISBLANK('Precios gasóleo'!E98),"",TEXT('Precios gasóleo'!E98,"dd/mm/aaaa"))</f>
        <v>22/06/2020</v>
      </c>
      <c r="C93" s="33" t="str">
        <f t="shared" si="5"/>
        <v>16/06/2020 a 22/06/2020</v>
      </c>
      <c r="D93" s="34">
        <f>IF(A93="","",'Precios gasóleo'!F98)</f>
        <v>1.0191699999999999</v>
      </c>
    </row>
    <row r="94" spans="1:4">
      <c r="A94" s="31" t="str">
        <f>IF(ISBLANK('Precios gasóleo'!D99),"",TEXT('Precios gasóleo'!D99,"dd/mm/aaaa"))</f>
        <v>09/06/2020</v>
      </c>
      <c r="B94" s="32" t="str">
        <f>IF(ISBLANK('Precios gasóleo'!E99),"",TEXT('Precios gasóleo'!E99,"dd/mm/aaaa"))</f>
        <v>15/06/2020</v>
      </c>
      <c r="C94" s="33" t="str">
        <f t="shared" si="5"/>
        <v>09/06/2020 a 15/06/2020</v>
      </c>
      <c r="D94" s="34">
        <f>IF(A94="","",'Precios gasóleo'!F99)</f>
        <v>1.0079499999999999</v>
      </c>
    </row>
    <row r="95" spans="1:4">
      <c r="A95" s="31" t="str">
        <f>IF(ISBLANK('Precios gasóleo'!D100),"",TEXT('Precios gasóleo'!D100,"dd/mm/aaaa"))</f>
        <v>02/06/2020</v>
      </c>
      <c r="B95" s="32" t="str">
        <f>IF(ISBLANK('Precios gasóleo'!E100),"",TEXT('Precios gasóleo'!E100,"dd/mm/aaaa"))</f>
        <v>08/06/2020</v>
      </c>
      <c r="C95" s="33" t="str">
        <f t="shared" si="5"/>
        <v>02/06/2020 a 08/06/2020</v>
      </c>
      <c r="D95" s="34">
        <f>IF(A95="","",'Precios gasóleo'!F100)</f>
        <v>1.0018800000000001</v>
      </c>
    </row>
    <row r="96" spans="1:4">
      <c r="A96" s="31" t="str">
        <f>IF(ISBLANK('Precios gasóleo'!D101),"",TEXT('Precios gasóleo'!D101,"dd/mm/aaaa"))</f>
        <v>26/05/2020</v>
      </c>
      <c r="B96" s="32" t="str">
        <f>IF(ISBLANK('Precios gasóleo'!E101),"",TEXT('Precios gasóleo'!E101,"dd/mm/aaaa"))</f>
        <v>01/06/2020</v>
      </c>
      <c r="C96" s="33" t="str">
        <f t="shared" si="5"/>
        <v>26/05/2020 a 01/06/2020</v>
      </c>
      <c r="D96" s="34">
        <f>IF(A96="","",'Precios gasóleo'!F101)</f>
        <v>0.99795999999999996</v>
      </c>
    </row>
    <row r="97" spans="1:4">
      <c r="A97" s="31" t="str">
        <f>IF(ISBLANK('Precios gasóleo'!D102),"",TEXT('Precios gasóleo'!D102,"dd/mm/aaaa"))</f>
        <v>19/05/2020</v>
      </c>
      <c r="B97" s="32" t="str">
        <f>IF(ISBLANK('Precios gasóleo'!E102),"",TEXT('Precios gasóleo'!E102,"dd/mm/aaaa"))</f>
        <v>25/05/2020</v>
      </c>
      <c r="C97" s="33" t="str">
        <f t="shared" si="5"/>
        <v>19/05/2020 a 25/05/2020</v>
      </c>
      <c r="D97" s="34">
        <f>IF(A97="","",'Precios gasóleo'!F102)</f>
        <v>0.98499999999999999</v>
      </c>
    </row>
    <row r="98" spans="1:4">
      <c r="A98" s="31" t="str">
        <f>IF(ISBLANK('Precios gasóleo'!D103),"",TEXT('Precios gasóleo'!D103,"dd/mm/aaaa"))</f>
        <v>12/05/2020</v>
      </c>
      <c r="B98" s="32" t="str">
        <f>IF(ISBLANK('Precios gasóleo'!E103),"",TEXT('Precios gasóleo'!E103,"dd/mm/aaaa"))</f>
        <v>18/05/2020</v>
      </c>
      <c r="C98" s="33" t="str">
        <f t="shared" si="5"/>
        <v>12/05/2020 a 18/05/2020</v>
      </c>
      <c r="D98" s="34">
        <f>IF(A98="","",'Precios gasóleo'!F103)</f>
        <v>0.98070000000000002</v>
      </c>
    </row>
    <row r="99" spans="1:4">
      <c r="A99" s="31" t="str">
        <f>IF(ISBLANK('Precios gasóleo'!D104),"",TEXT('Precios gasóleo'!D104,"dd/mm/aaaa"))</f>
        <v>05/05/2020</v>
      </c>
      <c r="B99" s="32" t="str">
        <f>IF(ISBLANK('Precios gasóleo'!E104),"",TEXT('Precios gasóleo'!E104,"dd/mm/aaaa"))</f>
        <v>11/05/2020</v>
      </c>
      <c r="C99" s="33" t="str">
        <f t="shared" si="5"/>
        <v>05/05/2020 a 11/05/2020</v>
      </c>
      <c r="D99" s="34">
        <f>IF(A99="","",'Precios gasóleo'!F104)</f>
        <v>0.98141999999999996</v>
      </c>
    </row>
    <row r="100" spans="1:4">
      <c r="A100" s="31" t="str">
        <f>IF(ISBLANK('Precios gasóleo'!D105),"",TEXT('Precios gasóleo'!D105,"dd/mm/aaaa"))</f>
        <v>28/04/2020</v>
      </c>
      <c r="B100" s="32" t="str">
        <f>IF(ISBLANK('Precios gasóleo'!E105),"",TEXT('Precios gasóleo'!E105,"dd/mm/aaaa"))</f>
        <v>04/05/2020</v>
      </c>
      <c r="C100" s="33" t="str">
        <f t="shared" si="5"/>
        <v>28/04/2020 a 04/05/2020</v>
      </c>
      <c r="D100" s="34">
        <f>IF(A100="","",'Precios gasóleo'!F105)</f>
        <v>0.99980000000000002</v>
      </c>
    </row>
    <row r="101" spans="1:4">
      <c r="A101" s="31" t="str">
        <f>IF(ISBLANK('Precios gasóleo'!D106),"",TEXT('Precios gasóleo'!D106,"dd/mm/aaaa"))</f>
        <v>21/04/2020</v>
      </c>
      <c r="B101" s="32" t="str">
        <f>IF(ISBLANK('Precios gasóleo'!E106),"",TEXT('Precios gasóleo'!E106,"dd/mm/aaaa"))</f>
        <v>27/04/2020</v>
      </c>
      <c r="C101" s="33" t="str">
        <f t="shared" si="5"/>
        <v>21/04/2020 a 27/04/2020</v>
      </c>
      <c r="D101" s="34">
        <f>IF(A101="","",'Precios gasóleo'!F106)</f>
        <v>1.0222100000000001</v>
      </c>
    </row>
    <row r="102" spans="1:4">
      <c r="A102" s="31" t="str">
        <f>IF(ISBLANK('Precios gasóleo'!D107),"",TEXT('Precios gasóleo'!D107,"dd/mm/aaaa"))</f>
        <v>07/04/2020</v>
      </c>
      <c r="B102" s="32" t="str">
        <f>IF(ISBLANK('Precios gasóleo'!E107),"",TEXT('Precios gasóleo'!E107,"dd/mm/aaaa"))</f>
        <v>20/04/2020</v>
      </c>
      <c r="C102" s="33" t="str">
        <f t="shared" si="5"/>
        <v>07/04/2020 a 20/04/2020</v>
      </c>
      <c r="D102" s="34">
        <f>IF(A102="","",'Precios gasóleo'!F107)</f>
        <v>1.03783</v>
      </c>
    </row>
    <row r="103" spans="1:4">
      <c r="A103" s="31" t="str">
        <f>IF(ISBLANK('Precios gasóleo'!D108),"",TEXT('Precios gasóleo'!D108,"dd/mm/aaaa"))</f>
        <v>31/03/2020</v>
      </c>
      <c r="B103" s="32" t="str">
        <f>IF(ISBLANK('Precios gasóleo'!E108),"",TEXT('Precios gasóleo'!E108,"dd/mm/aaaa"))</f>
        <v>06/04/2020</v>
      </c>
      <c r="C103" s="33" t="str">
        <f t="shared" si="5"/>
        <v>31/03/2020 a 06/04/2020</v>
      </c>
      <c r="D103" s="34">
        <f>IF(A103="","",'Precios gasóleo'!F108)</f>
        <v>1.05741</v>
      </c>
    </row>
    <row r="104" spans="1:4">
      <c r="A104" s="31" t="str">
        <f>IF(ISBLANK('Precios gasóleo'!D109),"",TEXT('Precios gasóleo'!D109,"dd/mm/aaaa"))</f>
        <v>24/03/2020</v>
      </c>
      <c r="B104" s="32" t="str">
        <f>IF(ISBLANK('Precios gasóleo'!E109),"",TEXT('Precios gasóleo'!E109,"dd/mm/aaaa"))</f>
        <v>30/03/2020</v>
      </c>
      <c r="C104" s="33" t="str">
        <f t="shared" si="5"/>
        <v>24/03/2020 a 30/03/2020</v>
      </c>
      <c r="D104" s="34">
        <f>IF(A104="","",'Precios gasóleo'!F109)</f>
        <v>1.0848899999999999</v>
      </c>
    </row>
    <row r="105" spans="1:4">
      <c r="A105" s="31" t="str">
        <f>IF(ISBLANK('Precios gasóleo'!D110),"",TEXT('Precios gasóleo'!D110,"dd/mm/aaaa"))</f>
        <v>17/03/2020</v>
      </c>
      <c r="B105" s="32" t="str">
        <f>IF(ISBLANK('Precios gasóleo'!E110),"",TEXT('Precios gasóleo'!E110,"dd/mm/aaaa"))</f>
        <v>23/03/2020</v>
      </c>
      <c r="C105" s="33" t="str">
        <f t="shared" si="5"/>
        <v>17/03/2020 a 23/03/2020</v>
      </c>
      <c r="D105" s="34">
        <f>IF(A105="","",'Precios gasóleo'!F110)</f>
        <v>1.1277999999999999</v>
      </c>
    </row>
    <row r="106" spans="1:4">
      <c r="A106" s="31" t="str">
        <f>IF(ISBLANK('Precios gasóleo'!D111),"",TEXT('Precios gasóleo'!D111,"dd/mm/aaaa"))</f>
        <v>10/03/2020</v>
      </c>
      <c r="B106" s="32" t="str">
        <f>IF(ISBLANK('Precios gasóleo'!E111),"",TEXT('Precios gasóleo'!E111,"dd/mm/aaaa"))</f>
        <v>16/03/2020</v>
      </c>
      <c r="C106" s="33" t="str">
        <f t="shared" si="5"/>
        <v>10/03/2020 a 16/03/2020</v>
      </c>
      <c r="D106" s="34">
        <f>IF(A106="","",'Precios gasóleo'!F111)</f>
        <v>1.1710799999999999</v>
      </c>
    </row>
    <row r="107" spans="1:4">
      <c r="A107" s="31" t="str">
        <f>IF(ISBLANK('Precios gasóleo'!D112),"",TEXT('Precios gasóleo'!D112,"dd/mm/aaaa"))</f>
        <v>03/03/2020</v>
      </c>
      <c r="B107" s="32" t="str">
        <f>IF(ISBLANK('Precios gasóleo'!E112),"",TEXT('Precios gasóleo'!E112,"dd/mm/aaaa"))</f>
        <v>09/03/2020</v>
      </c>
      <c r="C107" s="33" t="str">
        <f t="shared" si="5"/>
        <v>03/03/2020 a 09/03/2020</v>
      </c>
      <c r="D107" s="34">
        <f>IF(A107="","",'Precios gasóleo'!F112)</f>
        <v>1.1900599999999999</v>
      </c>
    </row>
    <row r="108" spans="1:4">
      <c r="A108" s="31" t="str">
        <f>IF(ISBLANK('Precios gasóleo'!D113),"",TEXT('Precios gasóleo'!D113,"dd/mm/aaaa"))</f>
        <v>25/02/2020</v>
      </c>
      <c r="B108" s="32" t="str">
        <f>IF(ISBLANK('Precios gasóleo'!E113),"",TEXT('Precios gasóleo'!E113,"dd/mm/aaaa"))</f>
        <v>02/03/2020</v>
      </c>
      <c r="C108" s="33" t="str">
        <f t="shared" si="5"/>
        <v>25/02/2020 a 02/03/2020</v>
      </c>
      <c r="D108" s="34">
        <f>IF(A108="","",'Precios gasóleo'!F113)</f>
        <v>1.2015499999999999</v>
      </c>
    </row>
    <row r="109" spans="1:4">
      <c r="A109" s="31" t="str">
        <f>IF(ISBLANK('Precios gasóleo'!D114),"",TEXT('Precios gasóleo'!D114,"dd/mm/aaaa"))</f>
        <v>18/02/2020</v>
      </c>
      <c r="B109" s="32" t="str">
        <f>IF(ISBLANK('Precios gasóleo'!E114),"",TEXT('Precios gasóleo'!E114,"dd/mm/aaaa"))</f>
        <v>24/02/2020</v>
      </c>
      <c r="C109" s="33" t="str">
        <f t="shared" si="5"/>
        <v>18/02/2020 a 24/02/2020</v>
      </c>
      <c r="D109" s="34">
        <f>IF(A109="","",'Precios gasóleo'!F114)</f>
        <v>1.20035</v>
      </c>
    </row>
    <row r="110" spans="1:4">
      <c r="A110" s="31" t="str">
        <f>IF(ISBLANK('Precios gasóleo'!D115),"",TEXT('Precios gasóleo'!D115,"dd/mm/aaaa"))</f>
        <v>11/02/2020</v>
      </c>
      <c r="B110" s="32" t="str">
        <f>IF(ISBLANK('Precios gasóleo'!E115),"",TEXT('Precios gasóleo'!E115,"dd/mm/aaaa"))</f>
        <v>17/02/2020</v>
      </c>
      <c r="C110" s="33" t="str">
        <f t="shared" si="5"/>
        <v>11/02/2020 a 17/02/2020</v>
      </c>
      <c r="D110" s="34">
        <f>IF(A110="","",'Precios gasóleo'!F115)</f>
        <v>1.20624</v>
      </c>
    </row>
    <row r="111" spans="1:4">
      <c r="A111" s="31" t="str">
        <f>IF(ISBLANK('Precios gasóleo'!D116),"",TEXT('Precios gasóleo'!D116,"dd/mm/aaaa"))</f>
        <v>04/02/2020</v>
      </c>
      <c r="B111" s="32" t="str">
        <f>IF(ISBLANK('Precios gasóleo'!E116),"",TEXT('Precios gasóleo'!E116,"dd/mm/aaaa"))</f>
        <v>10/02/2020</v>
      </c>
      <c r="C111" s="33" t="str">
        <f t="shared" si="5"/>
        <v>04/02/2020 a 10/02/2020</v>
      </c>
      <c r="D111" s="34">
        <f>IF(A111="","",'Precios gasóleo'!F116)</f>
        <v>1.2214</v>
      </c>
    </row>
    <row r="112" spans="1:4">
      <c r="A112" s="31" t="str">
        <f>IF(ISBLANK('Precios gasóleo'!D117),"",TEXT('Precios gasóleo'!D117,"dd/mm/aaaa"))</f>
        <v>28/01/2020</v>
      </c>
      <c r="B112" s="32" t="str">
        <f>IF(ISBLANK('Precios gasóleo'!E117),"",TEXT('Precios gasóleo'!E117,"dd/mm/aaaa"))</f>
        <v>03/02/2020</v>
      </c>
      <c r="C112" s="33" t="str">
        <f t="shared" si="5"/>
        <v>28/01/2020 a 03/02/2020</v>
      </c>
      <c r="D112" s="34">
        <f>IF(A112="","",'Precios gasóleo'!F117)</f>
        <v>1.23597</v>
      </c>
    </row>
    <row r="113" spans="1:4">
      <c r="A113" s="31" t="str">
        <f>IF(ISBLANK('Precios gasóleo'!D118),"",TEXT('Precios gasóleo'!D118,"dd/mm/aaaa"))</f>
        <v>21/01/2020</v>
      </c>
      <c r="B113" s="32" t="str">
        <f>IF(ISBLANK('Precios gasóleo'!E118),"",TEXT('Precios gasóleo'!E118,"dd/mm/aaaa"))</f>
        <v>27/01/2020</v>
      </c>
      <c r="C113" s="33" t="str">
        <f t="shared" si="5"/>
        <v>21/01/2020 a 27/01/2020</v>
      </c>
      <c r="D113" s="34">
        <f>IF(A113="","",'Precios gasóleo'!F118)</f>
        <v>1.24658</v>
      </c>
    </row>
    <row r="114" spans="1:4">
      <c r="A114" s="31" t="str">
        <f>IF(ISBLANK('Precios gasóleo'!D119),"",TEXT('Precios gasóleo'!D119,"dd/mm/aaaa"))</f>
        <v>14/01/2020</v>
      </c>
      <c r="B114" s="32" t="str">
        <f>IF(ISBLANK('Precios gasóleo'!E119),"",TEXT('Precios gasóleo'!E119,"dd/mm/aaaa"))</f>
        <v>20/01/2020</v>
      </c>
      <c r="C114" s="33" t="str">
        <f t="shared" si="5"/>
        <v>14/01/2020 a 20/01/2020</v>
      </c>
      <c r="D114" s="34">
        <f>IF(A114="","",'Precios gasóleo'!F119)</f>
        <v>1.2539499999999999</v>
      </c>
    </row>
    <row r="115" spans="1:4">
      <c r="A115" s="31" t="str">
        <f>IF(ISBLANK('Precios gasóleo'!D120),"",TEXT('Precios gasóleo'!D120,"dd/mm/aaaa"))</f>
        <v>07/01/2020</v>
      </c>
      <c r="B115" s="32" t="str">
        <f>IF(ISBLANK('Precios gasóleo'!E120),"",TEXT('Precios gasóleo'!E120,"dd/mm/aaaa"))</f>
        <v>13/01/2020</v>
      </c>
      <c r="C115" s="33" t="str">
        <f t="shared" si="5"/>
        <v>07/01/2020 a 13/01/2020</v>
      </c>
      <c r="D115" s="34">
        <f>IF(A115="","",'Precios gasóleo'!F120)</f>
        <v>1.2470699999999999</v>
      </c>
    </row>
  </sheetData>
  <sheetProtection algorithmName="SHA-512" hashValue="qTzh2S4fJZL/NZhMIAjwFVuD298L/0spvj8pCr5VqSgoxYNgoLmHYhYA6lpFidDdEzjQYxgV9cu4mIjDgFUfcw==" saltValue="aSgxnSrwI4N9oB1+GwMGE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4E7E315BA8634C803D2BE748027818" ma:contentTypeVersion="6" ma:contentTypeDescription="Crear nuevo documento." ma:contentTypeScope="" ma:versionID="e89f13eb0eacc635533bd20f25c636a4">
  <xsd:schema xmlns:xsd="http://www.w3.org/2001/XMLSchema" xmlns:xs="http://www.w3.org/2001/XMLSchema" xmlns:p="http://schemas.microsoft.com/office/2006/metadata/properties" xmlns:ns2="ede731ff-232f-4896-90d8-3353ed75a55a" xmlns:ns3="c1af1cfd-8f5d-4777-a1ec-5bc4a27704f6" targetNamespace="http://schemas.microsoft.com/office/2006/metadata/properties" ma:root="true" ma:fieldsID="fc173daba46d0e8d03a4566bf133258b" ns2:_="" ns3:_="">
    <xsd:import namespace="ede731ff-232f-4896-90d8-3353ed75a55a"/>
    <xsd:import namespace="c1af1cfd-8f5d-4777-a1ec-5bc4a27704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31ff-232f-4896-90d8-3353ed75a5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f1cfd-8f5d-4777-a1ec-5bc4a2770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73713F-5494-4CBD-A1E2-19D1C9D024F5}"/>
</file>

<file path=customXml/itemProps2.xml><?xml version="1.0" encoding="utf-8"?>
<ds:datastoreItem xmlns:ds="http://schemas.openxmlformats.org/officeDocument/2006/customXml" ds:itemID="{F69542F3-E4EA-459F-A07D-59E000F8EF39}"/>
</file>

<file path=customXml/itemProps3.xml><?xml version="1.0" encoding="utf-8"?>
<ds:datastoreItem xmlns:ds="http://schemas.openxmlformats.org/officeDocument/2006/customXml" ds:itemID="{29327825-148F-4CA2-9953-BC29C09BFF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DGTT MITMA</dc:creator>
  <cp:keywords/>
  <dc:description/>
  <cp:lastModifiedBy/>
  <cp:revision/>
  <dcterms:created xsi:type="dcterms:W3CDTF">2012-02-13T14:06:33Z</dcterms:created>
  <dcterms:modified xsi:type="dcterms:W3CDTF">2022-04-18T07:21:10Z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0x010100464E7E315BA8634C803D2BE748027818</vt:lpwstr>
  </property>
</Properties>
</file>